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20_Content_Marketing\011_FDL\Pilot_Privatkredit\"/>
    </mc:Choice>
  </mc:AlternateContent>
  <xr:revisionPtr revIDLastSave="0" documentId="13_ncr:1_{FE5DB41B-807B-487E-97E3-8669CC75FE25}" xr6:coauthVersionLast="47" xr6:coauthVersionMax="47" xr10:uidLastSave="{00000000-0000-0000-0000-000000000000}"/>
  <bookViews>
    <workbookView xWindow="28680" yWindow="-120" windowWidth="38640" windowHeight="21240" activeTab="1" xr2:uid="{BECF5D36-631C-4370-88F5-5FCCA76DB36F}"/>
  </bookViews>
  <sheets>
    <sheet name="Haushaltskosten I Budgetplaner" sheetId="1" r:id="rId1"/>
    <sheet name="Anleitu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40" i="1"/>
  <c r="P32" i="1" l="1"/>
  <c r="D37" i="1"/>
  <c r="E60" i="1"/>
  <c r="F60" i="1"/>
  <c r="G60" i="1"/>
  <c r="H60" i="1"/>
  <c r="I60" i="1"/>
  <c r="J60" i="1"/>
  <c r="K60" i="1"/>
  <c r="L60" i="1"/>
  <c r="M60" i="1"/>
  <c r="N60" i="1"/>
  <c r="O60" i="1"/>
  <c r="D60" i="1"/>
  <c r="D64" i="1" s="1"/>
  <c r="E56" i="1"/>
  <c r="F56" i="1"/>
  <c r="G56" i="1"/>
  <c r="H56" i="1"/>
  <c r="I56" i="1"/>
  <c r="J56" i="1"/>
  <c r="K56" i="1"/>
  <c r="L56" i="1"/>
  <c r="M56" i="1"/>
  <c r="N56" i="1"/>
  <c r="O56" i="1"/>
  <c r="D56" i="1"/>
  <c r="E40" i="1"/>
  <c r="F40" i="1"/>
  <c r="G40" i="1"/>
  <c r="H40" i="1"/>
  <c r="I40" i="1"/>
  <c r="J40" i="1"/>
  <c r="K40" i="1"/>
  <c r="L40" i="1"/>
  <c r="M40" i="1"/>
  <c r="N40" i="1"/>
  <c r="O40" i="1"/>
  <c r="E37" i="1"/>
  <c r="F37" i="1"/>
  <c r="G37" i="1"/>
  <c r="H37" i="1"/>
  <c r="I37" i="1"/>
  <c r="J37" i="1"/>
  <c r="K37" i="1"/>
  <c r="L37" i="1"/>
  <c r="M37" i="1"/>
  <c r="N37" i="1"/>
  <c r="O37" i="1"/>
  <c r="P60" i="1" l="1"/>
  <c r="P58" i="1"/>
  <c r="P59" i="1"/>
  <c r="P57" i="1"/>
  <c r="P55" i="1"/>
  <c r="P49" i="1"/>
  <c r="P50" i="1"/>
  <c r="P48" i="1"/>
  <c r="P45" i="1"/>
  <c r="P46" i="1"/>
  <c r="P44" i="1"/>
  <c r="E64" i="1"/>
  <c r="F64" i="1"/>
  <c r="G64" i="1"/>
  <c r="H64" i="1"/>
  <c r="I64" i="1"/>
  <c r="J64" i="1"/>
  <c r="K64" i="1"/>
  <c r="L64" i="1"/>
  <c r="M64" i="1"/>
  <c r="N64" i="1"/>
  <c r="O64" i="1"/>
  <c r="E51" i="1"/>
  <c r="F51" i="1"/>
  <c r="G51" i="1"/>
  <c r="H51" i="1"/>
  <c r="I51" i="1"/>
  <c r="J51" i="1"/>
  <c r="K51" i="1"/>
  <c r="L51" i="1"/>
  <c r="M51" i="1"/>
  <c r="N51" i="1"/>
  <c r="O51" i="1"/>
  <c r="D51" i="1"/>
  <c r="E47" i="1"/>
  <c r="F47" i="1"/>
  <c r="G47" i="1"/>
  <c r="H47" i="1"/>
  <c r="I47" i="1"/>
  <c r="J47" i="1"/>
  <c r="K47" i="1"/>
  <c r="L47" i="1"/>
  <c r="M47" i="1"/>
  <c r="N47" i="1"/>
  <c r="O47" i="1"/>
  <c r="D47" i="1"/>
  <c r="E43" i="1"/>
  <c r="F43" i="1"/>
  <c r="G43" i="1"/>
  <c r="H43" i="1"/>
  <c r="I43" i="1"/>
  <c r="J43" i="1"/>
  <c r="K43" i="1"/>
  <c r="L43" i="1"/>
  <c r="M43" i="1"/>
  <c r="N43" i="1"/>
  <c r="O43" i="1"/>
  <c r="D43" i="1"/>
  <c r="P39" i="1"/>
  <c r="P38" i="1"/>
  <c r="P36" i="1"/>
  <c r="P35" i="1"/>
  <c r="P34" i="1"/>
  <c r="P33" i="1"/>
  <c r="P30" i="1"/>
  <c r="P29" i="1"/>
  <c r="P28" i="1"/>
  <c r="P27" i="1"/>
  <c r="P24" i="1"/>
  <c r="P23" i="1"/>
  <c r="P22" i="1"/>
  <c r="P21" i="1"/>
  <c r="E31" i="1"/>
  <c r="F31" i="1"/>
  <c r="G31" i="1"/>
  <c r="H31" i="1"/>
  <c r="I31" i="1"/>
  <c r="J31" i="1"/>
  <c r="K31" i="1"/>
  <c r="L31" i="1"/>
  <c r="M31" i="1"/>
  <c r="N31" i="1"/>
  <c r="O31" i="1"/>
  <c r="D31" i="1"/>
  <c r="E25" i="1"/>
  <c r="F25" i="1"/>
  <c r="G25" i="1"/>
  <c r="H25" i="1"/>
  <c r="I25" i="1"/>
  <c r="J25" i="1"/>
  <c r="K25" i="1"/>
  <c r="L25" i="1"/>
  <c r="M25" i="1"/>
  <c r="N25" i="1"/>
  <c r="O25" i="1"/>
  <c r="D25" i="1"/>
  <c r="E20" i="1"/>
  <c r="F20" i="1"/>
  <c r="G20" i="1"/>
  <c r="H20" i="1"/>
  <c r="I20" i="1"/>
  <c r="J20" i="1"/>
  <c r="K20" i="1"/>
  <c r="L20" i="1"/>
  <c r="M20" i="1"/>
  <c r="N20" i="1"/>
  <c r="O20" i="1"/>
  <c r="E13" i="1"/>
  <c r="F13" i="1"/>
  <c r="G13" i="1"/>
  <c r="H13" i="1"/>
  <c r="I13" i="1"/>
  <c r="J13" i="1"/>
  <c r="K13" i="1"/>
  <c r="L13" i="1"/>
  <c r="M13" i="1"/>
  <c r="N13" i="1"/>
  <c r="D13" i="1"/>
  <c r="P9" i="1"/>
  <c r="P8" i="1"/>
  <c r="P7" i="1"/>
  <c r="E10" i="1"/>
  <c r="F10" i="1"/>
  <c r="G10" i="1"/>
  <c r="H10" i="1"/>
  <c r="I10" i="1"/>
  <c r="J10" i="1"/>
  <c r="K10" i="1"/>
  <c r="L10" i="1"/>
  <c r="M10" i="1"/>
  <c r="N10" i="1"/>
  <c r="O10" i="1"/>
  <c r="P25" i="1" l="1"/>
  <c r="P31" i="1"/>
  <c r="P47" i="1"/>
  <c r="N63" i="1"/>
  <c r="N65" i="1" s="1"/>
  <c r="E63" i="1"/>
  <c r="E65" i="1" s="1"/>
  <c r="P51" i="1"/>
  <c r="G63" i="1"/>
  <c r="G65" i="1" s="1"/>
  <c r="O63" i="1"/>
  <c r="O65" i="1" s="1"/>
  <c r="L63" i="1"/>
  <c r="L65" i="1" s="1"/>
  <c r="I63" i="1"/>
  <c r="I65" i="1" s="1"/>
  <c r="F63" i="1"/>
  <c r="F65" i="1" s="1"/>
  <c r="D63" i="1"/>
  <c r="D65" i="1" s="1"/>
  <c r="K63" i="1"/>
  <c r="K65" i="1" s="1"/>
  <c r="H63" i="1"/>
  <c r="H65" i="1" s="1"/>
  <c r="M63" i="1"/>
  <c r="M65" i="1" s="1"/>
  <c r="J63" i="1"/>
  <c r="J65" i="1" s="1"/>
  <c r="P43" i="1"/>
  <c r="P10" i="1"/>
  <c r="P63" i="1" s="1"/>
  <c r="P40" i="1"/>
  <c r="P56" i="1"/>
  <c r="P20" i="1"/>
  <c r="P19" i="1"/>
  <c r="P64" i="1" l="1"/>
  <c r="P65" i="1" s="1"/>
  <c r="P18" i="1"/>
  <c r="P17" i="1" l="1"/>
  <c r="P16" i="1" l="1"/>
  <c r="P15" i="1" l="1"/>
  <c r="P14" i="1" l="1"/>
  <c r="P13" i="1" s="1"/>
  <c r="O13" i="1"/>
  <c r="D20" i="1" l="1"/>
  <c r="P37" i="1"/>
</calcChain>
</file>

<file path=xl/sharedStrings.xml><?xml version="1.0" encoding="utf-8"?>
<sst xmlns="http://schemas.openxmlformats.org/spreadsheetml/2006/main" count="129" uniqueCount="106">
  <si>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</si>
  <si>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</si>
  <si>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</si>
  <si>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</si>
  <si>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</si>
  <si>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</si>
  <si>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</si>
  <si>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</si>
  <si>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</si>
  <si>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</si>
  <si>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</si>
  <si>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</si>
  <si>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</si>
  <si>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Nebenjob</t>
  </si>
  <si>
    <t>Sonstiges</t>
  </si>
  <si>
    <t>Gesamte Einnahmen</t>
  </si>
  <si>
    <t>Summe Einnahmen</t>
  </si>
  <si>
    <t>Fixe Ausgaben</t>
  </si>
  <si>
    <t>Miete</t>
  </si>
  <si>
    <t>Sonstige</t>
  </si>
  <si>
    <t>Privathaftpflicht</t>
  </si>
  <si>
    <t>Mobilität</t>
  </si>
  <si>
    <t>Lebensversicherung</t>
  </si>
  <si>
    <t>TV/Streaming</t>
  </si>
  <si>
    <t>Mobilfunkvertrag</t>
  </si>
  <si>
    <t>Abos</t>
  </si>
  <si>
    <t>Variable Ausgaben</t>
  </si>
  <si>
    <t>Lebenshaltung</t>
  </si>
  <si>
    <t>Lebensmittel</t>
  </si>
  <si>
    <t>Kleidung</t>
  </si>
  <si>
    <t>Tanken</t>
  </si>
  <si>
    <t>Reparaturen</t>
  </si>
  <si>
    <t>Geschenke</t>
  </si>
  <si>
    <t>Spenden</t>
  </si>
  <si>
    <t>Summe Fix-Ausgaben</t>
  </si>
  <si>
    <t>Gesamte Ausgaben</t>
  </si>
  <si>
    <t>Einnahmen</t>
  </si>
  <si>
    <t>Rund ums Haus</t>
  </si>
  <si>
    <t>Kreditrate</t>
  </si>
  <si>
    <t>Telefon/Internet</t>
  </si>
  <si>
    <t>Autoversicherung</t>
  </si>
  <si>
    <t>Versicherungen</t>
  </si>
  <si>
    <t>Hausratversicherung</t>
  </si>
  <si>
    <t>ADAC Mitgliedschaft</t>
  </si>
  <si>
    <t>Rechtsschutzversicherung</t>
  </si>
  <si>
    <t>ÖPNV (Dauerfahrkarten)</t>
  </si>
  <si>
    <t>Autokredit/Leasing/Auto-Abo</t>
  </si>
  <si>
    <t>Entertainment (Restaurant, Kino, etc.)</t>
  </si>
  <si>
    <t>Weitere</t>
  </si>
  <si>
    <t>Reise &amp; Freizeit</t>
  </si>
  <si>
    <t>Urlaub</t>
  </si>
  <si>
    <t>Summe d. variablen Ausgaben</t>
  </si>
  <si>
    <t>Sport &amp; Fitness (Mitgliedschaften)</t>
  </si>
  <si>
    <t>Einnahmen/Ausgaben</t>
  </si>
  <si>
    <t>Frei verfügbares Einkommen</t>
  </si>
  <si>
    <t>Impressum unter:</t>
  </si>
  <si>
    <t>https://www.adac.de/produkte/finanzdienstleistungen/impressen/impressum-startseite-finanzdienstleistungen/</t>
  </si>
  <si>
    <t>So nutzt man den Rechner</t>
  </si>
  <si>
    <t>1. Einnahmen eintragen</t>
  </si>
  <si>
    <r>
      <t xml:space="preserve">Erfassen des </t>
    </r>
    <r>
      <rPr>
        <b/>
        <sz val="11"/>
        <color theme="1"/>
        <rFont val="Calibri"/>
        <family val="2"/>
        <scheme val="minor"/>
      </rPr>
      <t>Nettoeinkommens</t>
    </r>
    <r>
      <rPr>
        <sz val="11"/>
        <color theme="1"/>
        <rFont val="Calibri"/>
        <family val="2"/>
        <scheme val="minor"/>
      </rPr>
      <t xml:space="preserve"> (z. B. Gehalt, Rente, Unterhalt).</t>
    </r>
  </si>
  <si>
    <t>Falls vorhanden, zusätzliche Einkünfte (Nebenjob, sonstige Einnahmen) eintragen.</t>
  </si>
  <si>
    <t>2. Fixe Ausgaben erfassen</t>
  </si>
  <si>
    <r>
      <t xml:space="preserve">Alle regelmäßigen </t>
    </r>
    <r>
      <rPr>
        <b/>
        <sz val="11"/>
        <color theme="1"/>
        <rFont val="Calibri"/>
        <family val="2"/>
        <scheme val="minor"/>
      </rPr>
      <t>Fixkosten</t>
    </r>
    <r>
      <rPr>
        <sz val="11"/>
        <color theme="1"/>
        <rFont val="Calibri"/>
        <family val="2"/>
        <scheme val="minor"/>
      </rPr>
      <t xml:space="preserve"> angeben, wie:</t>
    </r>
  </si>
  <si>
    <t>3. Variable Ausgaben berechnen</t>
  </si>
  <si>
    <r>
      <t xml:space="preserve">Durchschnittliche </t>
    </r>
    <r>
      <rPr>
        <b/>
        <sz val="11"/>
        <color theme="1"/>
        <rFont val="Calibri"/>
        <family val="2"/>
        <scheme val="minor"/>
      </rPr>
      <t xml:space="preserve">monatlichen variablen Kosten </t>
    </r>
    <r>
      <rPr>
        <sz val="11"/>
        <color theme="1"/>
        <rFont val="Calibri"/>
        <family val="2"/>
        <scheme val="minor"/>
      </rPr>
      <t>notieren, darunter:</t>
    </r>
  </si>
  <si>
    <t>4. Frei verfügbares Einkommen berechnen</t>
  </si>
  <si>
    <t>Die Formel lautet:</t>
  </si>
  <si>
    <t>Einnahmen – Fixe Ausgaben – Variable Ausgaben = Frei verfügbares Einkommen</t>
  </si>
  <si>
    <r>
      <t xml:space="preserve">Die </t>
    </r>
    <r>
      <rPr>
        <b/>
        <sz val="11"/>
        <color theme="1"/>
        <rFont val="Calibri"/>
        <family val="2"/>
        <scheme val="minor"/>
      </rPr>
      <t>Faustregel</t>
    </r>
    <r>
      <rPr>
        <sz val="11"/>
        <color theme="1"/>
        <rFont val="Calibri"/>
        <family val="2"/>
        <scheme val="minor"/>
      </rPr>
      <t xml:space="preserve"> für eine gesunde Haushaltsplanung:</t>
    </r>
  </si>
  <si>
    <t>Maximal 30-40 % des Nettoeinkommens sollten für Kredittilgungen verwendet werden.</t>
  </si>
  <si>
    <t>Das frei verfügbare Einkommen zeigt:</t>
  </si>
  <si>
    <t>Beispielrechnung:</t>
  </si>
  <si>
    <t>So bestimmt man sein Spar- und Kreditpotenzial</t>
  </si>
  <si>
    <t xml:space="preserve"> </t>
  </si>
  <si>
    <t>Hypothekenrate</t>
  </si>
  <si>
    <t>Sparen, Vorsorge &amp; bestehender Kredit</t>
  </si>
  <si>
    <t>Strom, Gas, Wasser</t>
  </si>
  <si>
    <t>Stand: 02/2025</t>
  </si>
  <si>
    <t>Das Ergebnis hilft, Sparpotenzial zu erkennen oder abzuschätzen, welche Kreditrate man sich leisten kann.</t>
  </si>
  <si>
    <r>
      <t xml:space="preserve">Mit diesem Haushaltskosten-Rechner können monatliche Einnahmen und Ausgaben erfasst werden, um das </t>
    </r>
    <r>
      <rPr>
        <b/>
        <sz val="11"/>
        <color theme="1"/>
        <rFont val="Calibri"/>
        <family val="2"/>
        <scheme val="minor"/>
      </rPr>
      <t>frei verfügbare Einkommen</t>
    </r>
    <r>
      <rPr>
        <sz val="11"/>
        <color theme="1"/>
        <rFont val="Calibri"/>
        <family val="2"/>
        <scheme val="minor"/>
      </rPr>
      <t xml:space="preserve"> zu berechnen. </t>
    </r>
  </si>
  <si>
    <t>• Miete oder Immobilienkreditrate</t>
  </si>
  <si>
    <t>• Strom, Gas, Wasser etc.</t>
  </si>
  <si>
    <t>• Internet, Handy, Versicherungen, Sparraten, Vorsorge etc.</t>
  </si>
  <si>
    <t>• Abonnements &amp; Mitgliedschaften etc.</t>
  </si>
  <si>
    <t>• Lebensmittel</t>
  </si>
  <si>
    <t>• Freizeit, Hobbys</t>
  </si>
  <si>
    <t>• Kleidung, Shopping</t>
  </si>
  <si>
    <t>• Urlaub &amp; Reisen etc.</t>
  </si>
  <si>
    <t>• Wie viel monatlich gespart werden kann</t>
  </si>
  <si>
    <t>300-400 €</t>
  </si>
  <si>
    <t xml:space="preserve">Maximale Kreditrate (Faustregel): </t>
  </si>
  <si>
    <t xml:space="preserve">Frei verfügbares Einkommen: </t>
  </si>
  <si>
    <t xml:space="preserve">Variable Kosten: </t>
  </si>
  <si>
    <t>Fixe Kosten:</t>
  </si>
  <si>
    <t xml:space="preserve">Nettoeinkommen: </t>
  </si>
  <si>
    <t>https://www.adac.de/datenschutz/</t>
  </si>
  <si>
    <t xml:space="preserve">Datenschutzinformationen des ADAC:  </t>
  </si>
  <si>
    <r>
      <rPr>
        <b/>
        <sz val="10"/>
        <color theme="1"/>
        <rFont val="Calibri"/>
        <family val="2"/>
        <scheme val="minor"/>
      </rPr>
      <t>© ADAC Finanzdienste GmbH</t>
    </r>
    <r>
      <rPr>
        <sz val="10"/>
        <color theme="1"/>
        <rFont val="Calibri"/>
        <family val="2"/>
        <scheme val="minor"/>
      </rPr>
      <t xml:space="preserve">. Alle Rechte vorbehalten. </t>
    </r>
  </si>
  <si>
    <t>• Wie hoch eine tragbare Kreditrate sein kann</t>
  </si>
  <si>
    <r>
      <t xml:space="preserve">© </t>
    </r>
    <r>
      <rPr>
        <b/>
        <sz val="10"/>
        <color theme="1"/>
        <rFont val="Calibri"/>
        <family val="2"/>
        <scheme val="minor"/>
      </rPr>
      <t>ADAC Finanzdienste GmbH</t>
    </r>
    <r>
      <rPr>
        <sz val="10"/>
        <color theme="1"/>
        <rFont val="Calibri"/>
        <family val="2"/>
        <scheme val="minor"/>
      </rPr>
      <t xml:space="preserve">. Alle Rechte vorbehalten. </t>
    </r>
  </si>
  <si>
    <t>Anleitung für den Haushaltskosten-Rechner und Budgetplaner</t>
  </si>
  <si>
    <t>Hauptjob (Gehalt, Rente etc.)</t>
  </si>
  <si>
    <t>Haushaltskosten-/ Budgetplan: Einnahmen, Ausgaben &amp; frei verfügbares Einkommen</t>
  </si>
  <si>
    <t>Tages-/Festgeldanlage</t>
  </si>
  <si>
    <t>Sparplanrate/Aktien/Fonds</t>
  </si>
  <si>
    <r>
      <rPr>
        <b/>
        <sz val="10"/>
        <color theme="1"/>
        <rFont val="Calibri"/>
        <family val="2"/>
        <scheme val="minor"/>
      </rPr>
      <t>Mehr Informationen</t>
    </r>
    <r>
      <rPr>
        <sz val="10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</si>
</sst>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95C11F"/>
        <bgColor indexed="64"/>
      </patternFill>
    </fill>
    <fill>
      <patternFill patternType="solid">
        <fgColor rgb="FFCC333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rgb="FFE5E5E5"/>
      </bottom>
      <diagonal/>
    </border>
    <border>
      <left/>
      <right/>
      <top style="thin">
        <color rgb="FFE5E5E5"/>
      </top>
      <bottom style="thin">
        <color rgb="FFE5E5E5"/>
      </bottom>
      <diagonal/>
    </border>
    <border>
      <left/>
      <right/>
      <top style="thin">
        <color rgb="FFE5E5E5"/>
      </top>
      <bottom style="medium">
        <color rgb="FFE5E5E5"/>
      </bottom>
      <diagonal/>
    </border>
    <border>
      <left/>
      <right/>
      <top/>
      <bottom style="medium">
        <color rgb="FFE5E5E5"/>
      </bottom>
      <diagonal/>
    </border>
    <border>
      <left/>
      <right style="thin">
        <color rgb="FFE5E5E5"/>
      </right>
      <top/>
      <bottom/>
      <diagonal/>
    </border>
    <border>
      <left/>
      <right style="thin">
        <color rgb="FFE5E5E5"/>
      </right>
      <top/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medium">
        <color rgb="FFE5E5E5"/>
      </bottom>
      <diagonal/>
    </border>
    <border>
      <left style="thin">
        <color rgb="FFE5E5E5"/>
      </left>
      <right style="thin">
        <color rgb="FFE5E5E5"/>
      </right>
      <top/>
      <bottom/>
      <diagonal/>
    </border>
    <border>
      <left style="thin">
        <color rgb="FFE5E5E5"/>
      </left>
      <right style="thin">
        <color rgb="FFE5E5E5"/>
      </right>
      <top/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medium">
        <color rgb="FFE5E5E5"/>
      </bottom>
      <diagonal/>
    </border>
    <border>
      <left/>
      <right style="thin">
        <color rgb="FFE5E5E5"/>
      </right>
      <top/>
      <bottom style="medium">
        <color rgb="FFE5E5E5"/>
      </bottom>
      <diagonal/>
    </border>
    <border>
      <left style="thin">
        <color rgb="FFE5E5E5"/>
      </left>
      <right style="thin">
        <color rgb="FFE5E5E5"/>
      </right>
      <top/>
      <bottom style="medium">
        <color rgb="FFE5E5E5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101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/>
    <xf numFmtId="164" fontId="2" fillId="2" borderId="0" xfId="0" applyNumberFormat="1" applyFont="1" applyFill="1"/>
    <xf numFmtId="0" fontId="1" fillId="0" borderId="0" xfId="2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4" fillId="2" borderId="0" xfId="0" applyFont="1" applyFill="1" applyAlignment="1">
      <alignment wrapText="1"/>
    </xf>
    <xf numFmtId="0" fontId="6" fillId="2" borderId="0" xfId="0" applyFont="1" applyFill="1"/>
    <xf numFmtId="0" fontId="3" fillId="0" borderId="0" xfId="1"/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wrapText="1"/>
    </xf>
    <xf numFmtId="0" fontId="10" fillId="3" borderId="0" xfId="0" applyFont="1" applyFill="1"/>
    <xf numFmtId="164" fontId="0" fillId="2" borderId="0" xfId="0" applyNumberFormat="1" applyFill="1"/>
    <xf numFmtId="49" fontId="0" fillId="4" borderId="0" xfId="0" quotePrefix="1" applyNumberFormat="1" applyFill="1" applyAlignment="1">
      <alignment horizontal="left" wrapText="1"/>
    </xf>
    <xf numFmtId="49" fontId="0" fillId="4" borderId="0" xfId="0" applyNumberFormat="1" applyFill="1" applyAlignment="1">
      <alignment horizontal="left" wrapText="1"/>
    </xf>
    <xf numFmtId="49" fontId="0" fillId="3" borderId="0" xfId="0" applyNumberFormat="1" applyFill="1" applyAlignment="1">
      <alignment wrapText="1"/>
    </xf>
    <xf numFmtId="0" fontId="0" fillId="3" borderId="0" xfId="0" applyFill="1"/>
    <xf numFmtId="49" fontId="2" fillId="3" borderId="0" xfId="0" applyNumberFormat="1" applyFont="1" applyFill="1" applyAlignment="1">
      <alignment wrapText="1"/>
    </xf>
    <xf numFmtId="49" fontId="9" fillId="5" borderId="0" xfId="0" applyNumberFormat="1" applyFont="1" applyFill="1" applyAlignment="1">
      <alignment wrapText="1"/>
    </xf>
    <xf numFmtId="164" fontId="9" fillId="5" borderId="0" xfId="0" applyNumberFormat="1" applyFont="1" applyFill="1"/>
    <xf numFmtId="0" fontId="0" fillId="3" borderId="0" xfId="0" applyFill="1" applyAlignment="1">
      <alignment wrapText="1"/>
    </xf>
    <xf numFmtId="0" fontId="9" fillId="5" borderId="0" xfId="0" applyFont="1" applyFill="1" applyAlignment="1">
      <alignment wrapText="1"/>
    </xf>
    <xf numFmtId="49" fontId="0" fillId="4" borderId="1" xfId="0" applyNumberFormat="1" applyFill="1" applyBorder="1" applyAlignment="1">
      <alignment wrapText="1"/>
    </xf>
    <xf numFmtId="49" fontId="0" fillId="4" borderId="1" xfId="0" quotePrefix="1" applyNumberFormat="1" applyFill="1" applyBorder="1" applyAlignment="1">
      <alignment horizontal="left" wrapText="1"/>
    </xf>
    <xf numFmtId="49" fontId="0" fillId="4" borderId="2" xfId="0" quotePrefix="1" applyNumberFormat="1" applyFill="1" applyBorder="1" applyAlignment="1">
      <alignment horizontal="left" wrapText="1"/>
    </xf>
    <xf numFmtId="49" fontId="0" fillId="4" borderId="2" xfId="0" applyNumberFormat="1" applyFill="1" applyBorder="1" applyAlignment="1">
      <alignment horizontal="left" wrapText="1"/>
    </xf>
    <xf numFmtId="164" fontId="11" fillId="0" borderId="0" xfId="0" applyNumberFormat="1" applyFont="1"/>
    <xf numFmtId="164" fontId="11" fillId="2" borderId="0" xfId="0" applyNumberFormat="1" applyFont="1" applyFill="1"/>
    <xf numFmtId="49" fontId="11" fillId="3" borderId="0" xfId="0" applyNumberFormat="1" applyFont="1" applyFill="1"/>
    <xf numFmtId="0" fontId="11" fillId="3" borderId="0" xfId="0" applyFont="1" applyFill="1"/>
    <xf numFmtId="164" fontId="0" fillId="4" borderId="0" xfId="0" applyNumberFormat="1" applyFill="1"/>
    <xf numFmtId="164" fontId="0" fillId="4" borderId="1" xfId="0" applyNumberFormat="1" applyFill="1" applyBorder="1"/>
    <xf numFmtId="164" fontId="0" fillId="4" borderId="2" xfId="0" applyNumberFormat="1" applyFill="1" applyBorder="1"/>
    <xf numFmtId="0" fontId="5" fillId="4" borderId="0" xfId="0" applyFont="1" applyFill="1" applyAlignment="1">
      <alignment horizontal="right" vertical="center"/>
    </xf>
    <xf numFmtId="164" fontId="0" fillId="2" borderId="0" xfId="0" applyNumberFormat="1" applyFill="1" applyAlignment="1">
      <alignment vertical="center"/>
    </xf>
    <xf numFmtId="49" fontId="0" fillId="4" borderId="3" xfId="0" quotePrefix="1" applyNumberFormat="1" applyFill="1" applyBorder="1" applyAlignment="1">
      <alignment horizontal="left" wrapText="1"/>
    </xf>
    <xf numFmtId="164" fontId="0" fillId="4" borderId="3" xfId="0" applyNumberFormat="1" applyFill="1" applyBorder="1"/>
    <xf numFmtId="49" fontId="11" fillId="3" borderId="0" xfId="0" applyNumberFormat="1" applyFont="1" applyFill="1" applyAlignment="1">
      <alignment wrapText="1"/>
    </xf>
    <xf numFmtId="164" fontId="11" fillId="3" borderId="3" xfId="0" applyNumberFormat="1" applyFont="1" applyFill="1" applyBorder="1"/>
    <xf numFmtId="0" fontId="11" fillId="3" borderId="4" xfId="0" applyFont="1" applyFill="1" applyBorder="1" applyAlignment="1">
      <alignment wrapText="1"/>
    </xf>
    <xf numFmtId="164" fontId="11" fillId="3" borderId="4" xfId="0" applyNumberFormat="1" applyFon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2" borderId="7" xfId="0" applyNumberFormat="1" applyFill="1" applyBorder="1"/>
    <xf numFmtId="164" fontId="0" fillId="2" borderId="8" xfId="0" applyNumberFormat="1" applyFill="1" applyBorder="1" applyAlignment="1">
      <alignment vertical="center"/>
    </xf>
    <xf numFmtId="164" fontId="0" fillId="2" borderId="5" xfId="0" applyNumberFormat="1" applyFill="1" applyBorder="1" applyAlignment="1">
      <alignment vertical="center"/>
    </xf>
    <xf numFmtId="49" fontId="0" fillId="0" borderId="0" xfId="0" applyNumberFormat="1" applyAlignment="1">
      <alignment wrapText="1"/>
    </xf>
    <xf numFmtId="49" fontId="0" fillId="4" borderId="3" xfId="0" applyNumberFormat="1" applyFill="1" applyBorder="1" applyAlignment="1">
      <alignment wrapText="1"/>
    </xf>
    <xf numFmtId="164" fontId="0" fillId="2" borderId="10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164" fontId="11" fillId="0" borderId="9" xfId="0" applyNumberFormat="1" applyFont="1" applyBorder="1"/>
    <xf numFmtId="164" fontId="0" fillId="2" borderId="14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164" fontId="11" fillId="0" borderId="13" xfId="0" applyNumberFormat="1" applyFont="1" applyBorder="1"/>
    <xf numFmtId="164" fontId="0" fillId="2" borderId="9" xfId="0" applyNumberFormat="1" applyFill="1" applyBorder="1"/>
    <xf numFmtId="164" fontId="0" fillId="2" borderId="13" xfId="0" applyNumberFormat="1" applyFill="1" applyBorder="1"/>
    <xf numFmtId="164" fontId="11" fillId="2" borderId="9" xfId="0" applyNumberFormat="1" applyFont="1" applyFill="1" applyBorder="1"/>
    <xf numFmtId="164" fontId="11" fillId="2" borderId="13" xfId="0" applyNumberFormat="1" applyFont="1" applyFill="1" applyBorder="1"/>
    <xf numFmtId="164" fontId="0" fillId="2" borderId="10" xfId="0" applyNumberFormat="1" applyFill="1" applyBorder="1" applyAlignment="1">
      <alignment vertical="center"/>
    </xf>
    <xf numFmtId="164" fontId="0" fillId="2" borderId="17" xfId="0" applyNumberFormat="1" applyFill="1" applyBorder="1" applyAlignment="1">
      <alignment vertical="center"/>
    </xf>
    <xf numFmtId="164" fontId="0" fillId="2" borderId="9" xfId="0" applyNumberFormat="1" applyFill="1" applyBorder="1" applyAlignment="1">
      <alignment vertical="center"/>
    </xf>
    <xf numFmtId="164" fontId="0" fillId="2" borderId="14" xfId="0" applyNumberFormat="1" applyFill="1" applyBorder="1" applyAlignment="1">
      <alignment vertical="center"/>
    </xf>
    <xf numFmtId="164" fontId="0" fillId="2" borderId="18" xfId="0" applyNumberFormat="1" applyFill="1" applyBorder="1" applyAlignment="1">
      <alignment vertical="center"/>
    </xf>
    <xf numFmtId="164" fontId="0" fillId="2" borderId="13" xfId="0" applyNumberFormat="1" applyFill="1" applyBorder="1" applyAlignment="1">
      <alignment vertical="center"/>
    </xf>
    <xf numFmtId="49" fontId="11" fillId="3" borderId="4" xfId="0" applyNumberFormat="1" applyFont="1" applyFill="1" applyBorder="1" applyAlignment="1">
      <alignment wrapText="1"/>
    </xf>
    <xf numFmtId="164" fontId="11" fillId="3" borderId="0" xfId="0" applyNumberFormat="1" applyFont="1" applyFill="1"/>
    <xf numFmtId="0" fontId="2" fillId="3" borderId="0" xfId="0" applyFont="1" applyFill="1" applyAlignment="1">
      <alignment horizontal="left" vertical="center" indent="1"/>
    </xf>
    <xf numFmtId="0" fontId="1" fillId="3" borderId="0" xfId="2" applyFill="1"/>
    <xf numFmtId="0" fontId="1" fillId="2" borderId="0" xfId="2" applyFill="1"/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 indent="2"/>
    </xf>
    <xf numFmtId="0" fontId="0" fillId="2" borderId="0" xfId="0" applyFill="1" applyAlignment="1">
      <alignment horizontal="left" vertical="center" indent="3"/>
    </xf>
    <xf numFmtId="0" fontId="2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7" fillId="4" borderId="0" xfId="0" applyFont="1" applyFill="1" applyAlignment="1">
      <alignment horizontal="left" vertical="center" indent="1"/>
    </xf>
    <xf numFmtId="0" fontId="1" fillId="4" borderId="0" xfId="2" applyFill="1"/>
    <xf numFmtId="0" fontId="0" fillId="4" borderId="0" xfId="0" applyFill="1" applyAlignment="1">
      <alignment horizontal="left" vertical="center" indent="1"/>
    </xf>
    <xf numFmtId="0" fontId="8" fillId="4" borderId="0" xfId="0" applyFont="1" applyFill="1" applyAlignment="1">
      <alignment horizontal="left" vertical="center" indent="1"/>
    </xf>
    <xf numFmtId="6" fontId="11" fillId="4" borderId="0" xfId="2" applyNumberFormat="1" applyFont="1" applyFill="1"/>
    <xf numFmtId="0" fontId="12" fillId="0" borderId="0" xfId="0" applyFont="1"/>
    <xf numFmtId="0" fontId="12" fillId="0" borderId="0" xfId="0" applyFont="1" applyAlignment="1">
      <alignment wrapText="1"/>
    </xf>
    <xf numFmtId="0" fontId="11" fillId="4" borderId="0" xfId="2" applyFont="1" applyFill="1" applyAlignment="1">
      <alignment horizontal="right"/>
    </xf>
    <xf numFmtId="164" fontId="11" fillId="3" borderId="0" xfId="0" applyNumberFormat="1" applyFont="1" applyFill="1" applyAlignment="1">
      <alignment vertical="center"/>
    </xf>
    <xf numFmtId="0" fontId="14" fillId="0" borderId="0" xfId="1" applyFont="1"/>
    <xf numFmtId="0" fontId="12" fillId="0" borderId="0" xfId="2" applyFont="1"/>
    <xf numFmtId="0" fontId="15" fillId="6" borderId="1" xfId="0" applyFont="1" applyFill="1" applyBorder="1" applyAlignment="1">
      <alignment horizontal="left" vertical="center" wrapText="1"/>
    </xf>
    <xf numFmtId="164" fontId="15" fillId="6" borderId="1" xfId="0" applyNumberFormat="1" applyFont="1" applyFill="1" applyBorder="1" applyAlignment="1">
      <alignment vertical="center"/>
    </xf>
    <xf numFmtId="0" fontId="15" fillId="7" borderId="2" xfId="0" applyFont="1" applyFill="1" applyBorder="1" applyAlignment="1">
      <alignment horizontal="left" vertical="center" wrapText="1"/>
    </xf>
    <xf numFmtId="164" fontId="15" fillId="7" borderId="2" xfId="0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0" fillId="0" borderId="0" xfId="0"/>
    <xf numFmtId="0" fontId="12" fillId="0" borderId="0" xfId="2" applyFont="1" applyAlignment="1"/>
    <xf numFmtId="0" fontId="12" fillId="0" borderId="0" xfId="0" applyFont="1" applyAlignment="1"/>
  </cellXfs>
  <cellStyles count="3">
    <cellStyle name="Link" xfId="1" builtinId="8"/>
    <cellStyle name="Standard" xfId="0" builtinId="0"/>
    <cellStyle name="Standard 2" xfId="2" xr:uid="{06325CBC-C5BC-A04A-921C-9F10F1D283C4}"/>
  </cellStyles>
  <dxfs count="0"/>
  <tableStyles count="0" defaultTableStyle="TableStyleMedium2" defaultPivotStyle="PivotStyleLight16"/>
  <colors>
    <mruColors>
      <color rgb="FFFFCC00"/>
      <color rgb="FFE5E5E5"/>
      <color rgb="FFCC3333"/>
      <color rgb="FF95C11F"/>
      <color rgb="FF666666"/>
      <color rgb="FFCCCCCC"/>
      <color rgb="FFB2B2B2"/>
      <color rgb="FFFF9797"/>
      <color rgb="FF88FF53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Frei</a:t>
            </a:r>
            <a:r>
              <a:rPr lang="de-DE" baseline="0"/>
              <a:t> verfügbares Einkommen pro Monat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'Haushaltskosten I Budgetplaner'!$D$62:$O$62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'Haushaltskosten I Budgetplaner'!$D$65:$O$65</c:f>
              <c:numCache>
                <c:formatCode>#,##0.00\ "€"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4-403C-AEC4-0FC3DD68B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037544"/>
        <c:axId val="585036560"/>
      </c:barChart>
      <c:catAx>
        <c:axId val="585037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5036560"/>
        <c:crosses val="autoZero"/>
        <c:auto val="1"/>
        <c:lblAlgn val="ctr"/>
        <c:lblOffset val="100"/>
        <c:noMultiLvlLbl val="0"/>
      </c:catAx>
      <c:valAx>
        <c:axId val="58503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85037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11205</xdr:colOff>
      <xdr:row>66</xdr:row>
      <xdr:rowOff>79559</xdr:rowOff>
    </xdr:from>
    <xdr:to>
      <xdr:col>15</xdr:col>
      <xdr:colOff>1042148</xdr:colOff>
      <xdr:row>90</xdr:row>
      <xdr:rowOff>22411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3EC9E5F4-665C-45CF-BBD3-A979BFF9B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9053</xdr:colOff>
      <xdr:row>0</xdr:row>
      <xdr:rowOff>190500</xdr:rowOff>
    </xdr:from>
    <xdr:to>
      <xdr:col>16</xdr:col>
      <xdr:colOff>2054</xdr:colOff>
      <xdr:row>1</xdr:row>
      <xdr:rowOff>217768</xdr:rowOff>
    </xdr:to>
    <xdr:pic>
      <xdr:nvPicPr>
        <xdr:cNvPr id="2" name="Bild 8" descr="ADAC_e">
          <a:extLst>
            <a:ext uri="{FF2B5EF4-FFF2-40B4-BE49-F238E27FC236}">
              <a16:creationId xmlns:a16="http://schemas.microsoft.com/office/drawing/2014/main" id="{68CB1EA4-1EDA-44F0-7C1A-E5891987A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32612" y="190500"/>
          <a:ext cx="1076386" cy="1069415"/>
        </a:xfrm>
        <a:prstGeom prst="rect">
          <a:avLst/>
        </a:prstGeom>
        <a:noFill/>
        <a:ln w="1270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2250142</xdr:colOff>
      <xdr:row>21</xdr:row>
      <xdr:rowOff>125505</xdr:rowOff>
    </xdr:from>
    <xdr:to>
      <xdr:col>2</xdr:col>
      <xdr:colOff>2978898</xdr:colOff>
      <xdr:row>23</xdr:row>
      <xdr:rowOff>105883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BA55AD9-B6CF-7F94-E265-9381C131F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0448" y="5136776"/>
          <a:ext cx="735106" cy="338966"/>
        </a:xfrm>
        <a:prstGeom prst="rect">
          <a:avLst/>
        </a:prstGeom>
      </xdr:spPr>
    </xdr:pic>
    <xdr:clientData/>
  </xdr:twoCellAnchor>
  <xdr:twoCellAnchor editAs="oneCell">
    <xdr:from>
      <xdr:col>2</xdr:col>
      <xdr:colOff>2366680</xdr:colOff>
      <xdr:row>15</xdr:row>
      <xdr:rowOff>155889</xdr:rowOff>
    </xdr:from>
    <xdr:to>
      <xdr:col>2</xdr:col>
      <xdr:colOff>2892982</xdr:colOff>
      <xdr:row>18</xdr:row>
      <xdr:rowOff>104961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6CDC7855-C6E2-30B3-3246-12475814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6986" y="4091395"/>
          <a:ext cx="526302" cy="480605"/>
        </a:xfrm>
        <a:prstGeom prst="rect">
          <a:avLst/>
        </a:prstGeom>
      </xdr:spPr>
    </xdr:pic>
    <xdr:clientData/>
  </xdr:twoCellAnchor>
  <xdr:twoCellAnchor editAs="oneCell">
    <xdr:from>
      <xdr:col>2</xdr:col>
      <xdr:colOff>2321857</xdr:colOff>
      <xdr:row>26</xdr:row>
      <xdr:rowOff>36231</xdr:rowOff>
    </xdr:from>
    <xdr:to>
      <xdr:col>2</xdr:col>
      <xdr:colOff>3001681</xdr:colOff>
      <xdr:row>29</xdr:row>
      <xdr:rowOff>54721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E7DB1D7-C15D-BF16-D4B7-A4C6F85D89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886" y="5975349"/>
          <a:ext cx="682999" cy="556372"/>
        </a:xfrm>
        <a:prstGeom prst="rect">
          <a:avLst/>
        </a:prstGeom>
      </xdr:spPr>
    </xdr:pic>
    <xdr:clientData/>
  </xdr:twoCellAnchor>
  <xdr:twoCellAnchor editAs="oneCell">
    <xdr:from>
      <xdr:col>2</xdr:col>
      <xdr:colOff>2354169</xdr:colOff>
      <xdr:row>31</xdr:row>
      <xdr:rowOff>151466</xdr:rowOff>
    </xdr:from>
    <xdr:to>
      <xdr:col>2</xdr:col>
      <xdr:colOff>2883086</xdr:colOff>
      <xdr:row>34</xdr:row>
      <xdr:rowOff>142500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63EF9964-DF26-DECA-E5EC-4FC55ACD3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1198" y="6987054"/>
          <a:ext cx="525742" cy="532092"/>
        </a:xfrm>
        <a:prstGeom prst="rect">
          <a:avLst/>
        </a:prstGeom>
      </xdr:spPr>
    </xdr:pic>
    <xdr:clientData/>
  </xdr:twoCellAnchor>
  <xdr:twoCellAnchor editAs="oneCell">
    <xdr:from>
      <xdr:col>2</xdr:col>
      <xdr:colOff>2456333</xdr:colOff>
      <xdr:row>37</xdr:row>
      <xdr:rowOff>6722</xdr:rowOff>
    </xdr:from>
    <xdr:to>
      <xdr:col>2</xdr:col>
      <xdr:colOff>2779062</xdr:colOff>
      <xdr:row>38</xdr:row>
      <xdr:rowOff>150157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94254104-C708-CD4B-746A-E9D0DD6672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9230">
          <a:off x="2893362" y="7918075"/>
          <a:ext cx="322729" cy="322729"/>
        </a:xfrm>
        <a:prstGeom prst="rect">
          <a:avLst/>
        </a:prstGeom>
      </xdr:spPr>
    </xdr:pic>
    <xdr:clientData/>
  </xdr:twoCellAnchor>
  <xdr:twoCellAnchor editAs="oneCell">
    <xdr:from>
      <xdr:col>2</xdr:col>
      <xdr:colOff>2367617</xdr:colOff>
      <xdr:row>43</xdr:row>
      <xdr:rowOff>32310</xdr:rowOff>
    </xdr:from>
    <xdr:to>
      <xdr:col>2</xdr:col>
      <xdr:colOff>2809502</xdr:colOff>
      <xdr:row>45</xdr:row>
      <xdr:rowOff>121957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EEFFFC68-DBE5-D69C-BF00-710FF8DB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646" y="9086663"/>
          <a:ext cx="445060" cy="445060"/>
        </a:xfrm>
        <a:prstGeom prst="rect">
          <a:avLst/>
        </a:prstGeom>
      </xdr:spPr>
    </xdr:pic>
    <xdr:clientData/>
  </xdr:twoCellAnchor>
  <xdr:twoCellAnchor editAs="oneCell">
    <xdr:from>
      <xdr:col>2</xdr:col>
      <xdr:colOff>2301688</xdr:colOff>
      <xdr:row>46</xdr:row>
      <xdr:rowOff>83858</xdr:rowOff>
    </xdr:from>
    <xdr:to>
      <xdr:col>2</xdr:col>
      <xdr:colOff>3019425</xdr:colOff>
      <xdr:row>50</xdr:row>
      <xdr:rowOff>68544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1C763853-1205-73D1-1F73-A0F329E5F8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717" y="9676093"/>
          <a:ext cx="714562" cy="698688"/>
        </a:xfrm>
        <a:prstGeom prst="rect">
          <a:avLst/>
        </a:prstGeom>
      </xdr:spPr>
    </xdr:pic>
    <xdr:clientData/>
  </xdr:twoCellAnchor>
  <xdr:twoCellAnchor editAs="oneCell">
    <xdr:from>
      <xdr:col>2</xdr:col>
      <xdr:colOff>2367616</xdr:colOff>
      <xdr:row>51</xdr:row>
      <xdr:rowOff>50614</xdr:rowOff>
    </xdr:from>
    <xdr:to>
      <xdr:col>2</xdr:col>
      <xdr:colOff>2959287</xdr:colOff>
      <xdr:row>54</xdr:row>
      <xdr:rowOff>104402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EF098F3E-6EA8-C4DD-96D7-12FEF85B7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4645" y="10539320"/>
          <a:ext cx="588496" cy="583639"/>
        </a:xfrm>
        <a:prstGeom prst="rect">
          <a:avLst/>
        </a:prstGeom>
      </xdr:spPr>
    </xdr:pic>
    <xdr:clientData/>
  </xdr:twoCellAnchor>
  <xdr:twoCellAnchor editAs="oneCell">
    <xdr:from>
      <xdr:col>2</xdr:col>
      <xdr:colOff>2498912</xdr:colOff>
      <xdr:row>56</xdr:row>
      <xdr:rowOff>106266</xdr:rowOff>
    </xdr:from>
    <xdr:to>
      <xdr:col>2</xdr:col>
      <xdr:colOff>2827432</xdr:colOff>
      <xdr:row>58</xdr:row>
      <xdr:rowOff>66673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4BF25314-9A3F-B036-1B27-B41566AA7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941" y="11480237"/>
          <a:ext cx="331695" cy="322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678180</xdr:colOff>
      <xdr:row>1</xdr:row>
      <xdr:rowOff>7620</xdr:rowOff>
    </xdr:from>
    <xdr:to>
      <xdr:col>11</xdr:col>
      <xdr:colOff>256601</xdr:colOff>
      <xdr:row>1</xdr:row>
      <xdr:rowOff>1083385</xdr:rowOff>
    </xdr:to>
    <xdr:pic>
      <xdr:nvPicPr>
        <xdr:cNvPr id="2" name="Bild 8" descr="ADAC_e">
          <a:extLst>
            <a:ext uri="{FF2B5EF4-FFF2-40B4-BE49-F238E27FC236}">
              <a16:creationId xmlns:a16="http://schemas.microsoft.com/office/drawing/2014/main" id="{EF253E2E-990D-426A-B55B-5D3265BFC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0440" y="205740"/>
          <a:ext cx="1059876" cy="1075765"/>
        </a:xfrm>
        <a:prstGeom prst="rect">
          <a:avLst/>
        </a:prstGeom>
        <a:noFill/>
        <a:ln w="12700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415925</xdr:colOff>
      <xdr:row>49</xdr:row>
      <xdr:rowOff>35734</xdr:rowOff>
    </xdr:from>
    <xdr:to>
      <xdr:col>7</xdr:col>
      <xdr:colOff>352425</xdr:colOff>
      <xdr:row>53</xdr:row>
      <xdr:rowOff>161925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676713F-BE48-4AAE-0F84-C5204A0E7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675" y="11189509"/>
          <a:ext cx="688975" cy="888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dac.de/datenschutz/" TargetMode="External"/><Relationship Id="rId1" Type="http://schemas.openxmlformats.org/officeDocument/2006/relationships/hyperlink" Target="https://www.adac.de/produkte/finanzdienstleistungen/impressen/impressum-startseite-finanzdienstleistungen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6CFF5-3B53-46E7-9455-0B0E184D2258}">
  <dimension ref="B1:P102"/>
  <sheetViews>
    <sheetView showGridLines="0" topLeftCell="A9" zoomScale="85" zoomScaleNormal="85" workbookViewId="0">
      <selection activeCell="C21" sqref="C21"/>
    </sheetView>
  </sheetViews>
  <sheetFormatPr baseColWidth="10" defaultRowHeight="14.5" x14ac:dyDescent="0.35"/>
  <cols>
    <col min="1" max="1" width="2" customWidth="1"/>
    <col min="2" max="2" width="4.26953125" customWidth="1"/>
    <col min="3" max="3" width="44.81640625" style="5" customWidth="1"/>
    <col min="4" max="16" width="15.7265625" customWidth="1"/>
  </cols>
  <sheetData>
    <row r="1" spans="2:16" ht="82.15" customHeight="1" x14ac:dyDescent="0.35"/>
    <row r="2" spans="2:16" ht="21" x14ac:dyDescent="0.5">
      <c r="B2" s="9" t="s">
        <v>102</v>
      </c>
      <c r="C2" s="8"/>
      <c r="D2" s="8"/>
      <c r="E2" s="8"/>
      <c r="F2" s="8"/>
      <c r="P2" s="1"/>
    </row>
    <row r="4" spans="2:16" ht="30" customHeight="1" x14ac:dyDescent="0.45">
      <c r="B4" s="13" t="s">
        <v>53</v>
      </c>
      <c r="C4" s="12"/>
      <c r="D4" s="11" t="s">
        <v>0</v>
      </c>
      <c r="E4" s="11" t="s">
        <v>1</v>
      </c>
      <c r="F4" s="11" t="s">
        <v>2</v>
      </c>
      <c r="G4" s="11" t="s">
        <v>3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1" t="s">
        <v>9</v>
      </c>
      <c r="N4" s="11" t="s">
        <v>10</v>
      </c>
      <c r="O4" s="11" t="s">
        <v>11</v>
      </c>
      <c r="P4" s="11" t="s">
        <v>12</v>
      </c>
    </row>
    <row r="5" spans="2:16" ht="15" customHeight="1" x14ac:dyDescent="0.35"/>
    <row r="6" spans="2:16" ht="15.5" x14ac:dyDescent="0.35">
      <c r="B6" s="30" t="s">
        <v>36</v>
      </c>
      <c r="C6" s="1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2:16" ht="16.5" customHeight="1" x14ac:dyDescent="0.35">
      <c r="B7" s="2"/>
      <c r="C7" s="24" t="s">
        <v>101</v>
      </c>
      <c r="D7" s="50"/>
      <c r="E7" s="54"/>
      <c r="F7" s="54"/>
      <c r="G7" s="54"/>
      <c r="H7" s="54"/>
      <c r="I7" s="54"/>
      <c r="J7" s="54"/>
      <c r="K7" s="54"/>
      <c r="L7" s="54"/>
      <c r="M7" s="54"/>
      <c r="N7" s="54"/>
      <c r="O7" s="43"/>
      <c r="P7" s="33">
        <f>SUM(D7:O7)</f>
        <v>0</v>
      </c>
    </row>
    <row r="8" spans="2:16" x14ac:dyDescent="0.35">
      <c r="B8" s="2"/>
      <c r="C8" s="24" t="s">
        <v>13</v>
      </c>
      <c r="D8" s="51"/>
      <c r="E8" s="55"/>
      <c r="F8" s="55"/>
      <c r="G8" s="55"/>
      <c r="H8" s="55"/>
      <c r="I8" s="55"/>
      <c r="J8" s="55"/>
      <c r="K8" s="55"/>
      <c r="L8" s="55"/>
      <c r="M8" s="55"/>
      <c r="N8" s="55"/>
      <c r="O8" s="44"/>
      <c r="P8" s="34">
        <f>SUM(D8:O8)</f>
        <v>0</v>
      </c>
    </row>
    <row r="9" spans="2:16" ht="15" thickBot="1" x14ac:dyDescent="0.4">
      <c r="B9" s="2"/>
      <c r="C9" s="49" t="s">
        <v>14</v>
      </c>
      <c r="D9" s="52"/>
      <c r="E9" s="56"/>
      <c r="F9" s="56"/>
      <c r="G9" s="56"/>
      <c r="H9" s="56"/>
      <c r="I9" s="56"/>
      <c r="J9" s="56"/>
      <c r="K9" s="56"/>
      <c r="L9" s="56"/>
      <c r="M9" s="56"/>
      <c r="N9" s="56"/>
      <c r="O9" s="45"/>
      <c r="P9" s="38">
        <f>SUM(D9:O9)</f>
        <v>0</v>
      </c>
    </row>
    <row r="10" spans="2:16" ht="16" thickBot="1" x14ac:dyDescent="0.4">
      <c r="B10" s="2"/>
      <c r="C10" s="68" t="s">
        <v>16</v>
      </c>
      <c r="D10" s="53">
        <f>SUM(D7:D9)</f>
        <v>0</v>
      </c>
      <c r="E10" s="57">
        <f t="shared" ref="E10:O10" si="0">SUM(E7:E9)</f>
        <v>0</v>
      </c>
      <c r="F10" s="57">
        <f t="shared" si="0"/>
        <v>0</v>
      </c>
      <c r="G10" s="57">
        <f t="shared" si="0"/>
        <v>0</v>
      </c>
      <c r="H10" s="57">
        <f t="shared" si="0"/>
        <v>0</v>
      </c>
      <c r="I10" s="57">
        <f t="shared" si="0"/>
        <v>0</v>
      </c>
      <c r="J10" s="57">
        <f t="shared" si="0"/>
        <v>0</v>
      </c>
      <c r="K10" s="57">
        <f t="shared" si="0"/>
        <v>0</v>
      </c>
      <c r="L10" s="57">
        <f t="shared" si="0"/>
        <v>0</v>
      </c>
      <c r="M10" s="57">
        <f t="shared" si="0"/>
        <v>0</v>
      </c>
      <c r="N10" s="57">
        <f t="shared" si="0"/>
        <v>0</v>
      </c>
      <c r="O10" s="28">
        <f t="shared" si="0"/>
        <v>0</v>
      </c>
      <c r="P10" s="69">
        <f>SUM(P7:P9)</f>
        <v>0</v>
      </c>
    </row>
    <row r="11" spans="2:16" ht="14.5" customHeight="1" x14ac:dyDescent="0.35">
      <c r="B11" s="2"/>
      <c r="C11" s="48"/>
    </row>
    <row r="12" spans="2:16" ht="15.5" x14ac:dyDescent="0.35">
      <c r="B12" s="30" t="s">
        <v>17</v>
      </c>
      <c r="C12" s="19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2:16" x14ac:dyDescent="0.35">
      <c r="B13" s="2"/>
      <c r="C13" s="20" t="s">
        <v>37</v>
      </c>
      <c r="D13" s="21">
        <f>SUM(D14:D19)</f>
        <v>0</v>
      </c>
      <c r="E13" s="21">
        <f t="shared" ref="E13:P13" si="1">SUM(E14:E19)</f>
        <v>0</v>
      </c>
      <c r="F13" s="21">
        <f t="shared" si="1"/>
        <v>0</v>
      </c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  <c r="K13" s="21">
        <f t="shared" si="1"/>
        <v>0</v>
      </c>
      <c r="L13" s="21">
        <f t="shared" si="1"/>
        <v>0</v>
      </c>
      <c r="M13" s="21">
        <f t="shared" si="1"/>
        <v>0</v>
      </c>
      <c r="N13" s="21">
        <f t="shared" si="1"/>
        <v>0</v>
      </c>
      <c r="O13" s="21">
        <f t="shared" si="1"/>
        <v>0</v>
      </c>
      <c r="P13" s="21">
        <f t="shared" si="1"/>
        <v>0</v>
      </c>
    </row>
    <row r="14" spans="2:16" x14ac:dyDescent="0.35">
      <c r="B14" s="2"/>
      <c r="C14" s="25" t="s">
        <v>18</v>
      </c>
      <c r="D14" s="50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43"/>
      <c r="P14" s="33">
        <f>SUM(D14:O14)</f>
        <v>0</v>
      </c>
    </row>
    <row r="15" spans="2:16" x14ac:dyDescent="0.35">
      <c r="B15" s="2"/>
      <c r="C15" s="26" t="s">
        <v>74</v>
      </c>
      <c r="D15" s="51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44"/>
      <c r="P15" s="34">
        <f t="shared" ref="P15:P19" si="2">SUM(D15:O15)</f>
        <v>0</v>
      </c>
    </row>
    <row r="16" spans="2:16" x14ac:dyDescent="0.35">
      <c r="B16" s="2"/>
      <c r="C16" s="27" t="s">
        <v>76</v>
      </c>
      <c r="D16" s="51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44"/>
      <c r="P16" s="34">
        <f t="shared" si="2"/>
        <v>0</v>
      </c>
    </row>
    <row r="17" spans="2:16" x14ac:dyDescent="0.35">
      <c r="B17" s="2"/>
      <c r="C17" s="27" t="s">
        <v>23</v>
      </c>
      <c r="D17" s="51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44"/>
      <c r="P17" s="34">
        <f t="shared" si="2"/>
        <v>0</v>
      </c>
    </row>
    <row r="18" spans="2:16" x14ac:dyDescent="0.35">
      <c r="B18" s="2"/>
      <c r="C18" s="27" t="s">
        <v>39</v>
      </c>
      <c r="D18" s="5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43"/>
      <c r="P18" s="34">
        <f t="shared" si="2"/>
        <v>0</v>
      </c>
    </row>
    <row r="19" spans="2:16" x14ac:dyDescent="0.35">
      <c r="B19" s="2"/>
      <c r="C19" s="16" t="s">
        <v>14</v>
      </c>
      <c r="D19" s="58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14"/>
      <c r="P19" s="34">
        <f t="shared" si="2"/>
        <v>0</v>
      </c>
    </row>
    <row r="20" spans="2:16" x14ac:dyDescent="0.35">
      <c r="B20" s="2"/>
      <c r="C20" s="20" t="s">
        <v>21</v>
      </c>
      <c r="D20" s="21">
        <f>SUM(D21:D24)</f>
        <v>0</v>
      </c>
      <c r="E20" s="21">
        <f t="shared" ref="E20:O20" si="3">SUM(E21:E24)</f>
        <v>0</v>
      </c>
      <c r="F20" s="21">
        <f t="shared" si="3"/>
        <v>0</v>
      </c>
      <c r="G20" s="21">
        <f t="shared" si="3"/>
        <v>0</v>
      </c>
      <c r="H20" s="21">
        <f t="shared" si="3"/>
        <v>0</v>
      </c>
      <c r="I20" s="21">
        <f t="shared" si="3"/>
        <v>0</v>
      </c>
      <c r="J20" s="21">
        <f t="shared" si="3"/>
        <v>0</v>
      </c>
      <c r="K20" s="21">
        <f t="shared" si="3"/>
        <v>0</v>
      </c>
      <c r="L20" s="21">
        <f t="shared" si="3"/>
        <v>0</v>
      </c>
      <c r="M20" s="21">
        <f t="shared" si="3"/>
        <v>0</v>
      </c>
      <c r="N20" s="21">
        <f t="shared" si="3"/>
        <v>0</v>
      </c>
      <c r="O20" s="21">
        <f t="shared" si="3"/>
        <v>0</v>
      </c>
      <c r="P20" s="21">
        <f>SUM(P21:P24)</f>
        <v>0</v>
      </c>
    </row>
    <row r="21" spans="2:16" x14ac:dyDescent="0.35">
      <c r="B21" s="2"/>
      <c r="C21" s="25" t="s">
        <v>46</v>
      </c>
      <c r="D21" s="50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43"/>
      <c r="P21" s="33">
        <f>SUM(D21:O21)</f>
        <v>0</v>
      </c>
    </row>
    <row r="22" spans="2:16" x14ac:dyDescent="0.35">
      <c r="B22" s="2"/>
      <c r="C22" s="26" t="s">
        <v>45</v>
      </c>
      <c r="D22" s="51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44"/>
      <c r="P22" s="34">
        <f>SUM(D22:O22)</f>
        <v>0</v>
      </c>
    </row>
    <row r="23" spans="2:16" x14ac:dyDescent="0.35">
      <c r="B23" s="2"/>
      <c r="C23" s="26" t="s">
        <v>43</v>
      </c>
      <c r="D23" s="51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44"/>
      <c r="P23" s="34">
        <f>SUM(D23:O23)</f>
        <v>0</v>
      </c>
    </row>
    <row r="24" spans="2:16" x14ac:dyDescent="0.35">
      <c r="B24" s="2"/>
      <c r="C24" s="15" t="s">
        <v>14</v>
      </c>
      <c r="D24" s="58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14"/>
      <c r="P24" s="32">
        <f>SUM(D24:O24)</f>
        <v>0</v>
      </c>
    </row>
    <row r="25" spans="2:16" x14ac:dyDescent="0.35">
      <c r="B25" s="2"/>
      <c r="C25" s="20" t="s">
        <v>41</v>
      </c>
      <c r="D25" s="21">
        <f>SUM(D27:D30)</f>
        <v>0</v>
      </c>
      <c r="E25" s="21">
        <f t="shared" ref="E25:O25" si="4">SUM(E27:E30)</f>
        <v>0</v>
      </c>
      <c r="F25" s="21">
        <f t="shared" si="4"/>
        <v>0</v>
      </c>
      <c r="G25" s="21">
        <f t="shared" si="4"/>
        <v>0</v>
      </c>
      <c r="H25" s="21">
        <f t="shared" si="4"/>
        <v>0</v>
      </c>
      <c r="I25" s="21">
        <f t="shared" si="4"/>
        <v>0</v>
      </c>
      <c r="J25" s="21">
        <f t="shared" si="4"/>
        <v>0</v>
      </c>
      <c r="K25" s="21">
        <f t="shared" si="4"/>
        <v>0</v>
      </c>
      <c r="L25" s="21">
        <f t="shared" si="4"/>
        <v>0</v>
      </c>
      <c r="M25" s="21">
        <f t="shared" si="4"/>
        <v>0</v>
      </c>
      <c r="N25" s="21">
        <f t="shared" si="4"/>
        <v>0</v>
      </c>
      <c r="O25" s="21">
        <f t="shared" si="4"/>
        <v>0</v>
      </c>
      <c r="P25" s="21">
        <f>SUM(P26:P30)</f>
        <v>0</v>
      </c>
    </row>
    <row r="26" spans="2:16" x14ac:dyDescent="0.35">
      <c r="B26" s="2"/>
      <c r="C26" s="25" t="s">
        <v>40</v>
      </c>
      <c r="D26" s="50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43"/>
      <c r="P26" s="33">
        <v>0</v>
      </c>
    </row>
    <row r="27" spans="2:16" x14ac:dyDescent="0.35">
      <c r="B27" s="2"/>
      <c r="C27" s="26" t="s">
        <v>20</v>
      </c>
      <c r="D27" s="51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44"/>
      <c r="P27" s="34">
        <f>SUM(D27:O27)</f>
        <v>0</v>
      </c>
    </row>
    <row r="28" spans="2:16" x14ac:dyDescent="0.35">
      <c r="B28" s="2"/>
      <c r="C28" s="26" t="s">
        <v>42</v>
      </c>
      <c r="D28" s="51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44"/>
      <c r="P28" s="34">
        <f>SUM(D28:O28)</f>
        <v>0</v>
      </c>
    </row>
    <row r="29" spans="2:16" x14ac:dyDescent="0.35">
      <c r="B29" s="2"/>
      <c r="C29" s="26" t="s">
        <v>44</v>
      </c>
      <c r="D29" s="51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44"/>
      <c r="P29" s="34">
        <f>SUM(D29:O29)</f>
        <v>0</v>
      </c>
    </row>
    <row r="30" spans="2:16" x14ac:dyDescent="0.35">
      <c r="B30" s="2"/>
      <c r="C30" s="15" t="s">
        <v>19</v>
      </c>
      <c r="D30" s="58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14"/>
      <c r="P30" s="32">
        <f>SUM(D30:O30)</f>
        <v>0</v>
      </c>
    </row>
    <row r="31" spans="2:16" x14ac:dyDescent="0.35">
      <c r="B31" s="2"/>
      <c r="C31" s="20" t="s">
        <v>75</v>
      </c>
      <c r="D31" s="21">
        <f>SUM(D33:D36)</f>
        <v>0</v>
      </c>
      <c r="E31" s="21">
        <f t="shared" ref="E31:O31" si="5">SUM(E33:E36)</f>
        <v>0</v>
      </c>
      <c r="F31" s="21">
        <f t="shared" si="5"/>
        <v>0</v>
      </c>
      <c r="G31" s="21">
        <f t="shared" si="5"/>
        <v>0</v>
      </c>
      <c r="H31" s="21">
        <f t="shared" si="5"/>
        <v>0</v>
      </c>
      <c r="I31" s="21">
        <f t="shared" si="5"/>
        <v>0</v>
      </c>
      <c r="J31" s="21">
        <f t="shared" si="5"/>
        <v>0</v>
      </c>
      <c r="K31" s="21">
        <f t="shared" si="5"/>
        <v>0</v>
      </c>
      <c r="L31" s="21">
        <f t="shared" si="5"/>
        <v>0</v>
      </c>
      <c r="M31" s="21">
        <f t="shared" si="5"/>
        <v>0</v>
      </c>
      <c r="N31" s="21">
        <f t="shared" si="5"/>
        <v>0</v>
      </c>
      <c r="O31" s="21">
        <f t="shared" si="5"/>
        <v>0</v>
      </c>
      <c r="P31" s="21">
        <f>SUM(P32:P36)</f>
        <v>0</v>
      </c>
    </row>
    <row r="32" spans="2:16" x14ac:dyDescent="0.35">
      <c r="B32" s="2"/>
      <c r="C32" s="25" t="s">
        <v>103</v>
      </c>
      <c r="D32" s="5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43"/>
      <c r="P32" s="33">
        <f>SUM(D32:O32)</f>
        <v>0</v>
      </c>
    </row>
    <row r="33" spans="2:16" x14ac:dyDescent="0.35">
      <c r="B33" s="2"/>
      <c r="C33" s="26" t="s">
        <v>104</v>
      </c>
      <c r="D33" s="51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44"/>
      <c r="P33" s="34">
        <f>SUM(D33:O33)</f>
        <v>0</v>
      </c>
    </row>
    <row r="34" spans="2:16" x14ac:dyDescent="0.35">
      <c r="B34" s="2"/>
      <c r="C34" s="26" t="s">
        <v>22</v>
      </c>
      <c r="D34" s="51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44"/>
      <c r="P34" s="34">
        <f>SUM(D34:O34)</f>
        <v>0</v>
      </c>
    </row>
    <row r="35" spans="2:16" x14ac:dyDescent="0.35">
      <c r="B35" s="2"/>
      <c r="C35" s="26" t="s">
        <v>38</v>
      </c>
      <c r="D35" s="5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44"/>
      <c r="P35" s="34">
        <f>SUM(D35:O35)</f>
        <v>0</v>
      </c>
    </row>
    <row r="36" spans="2:16" x14ac:dyDescent="0.35">
      <c r="B36" s="2"/>
      <c r="C36" s="15" t="s">
        <v>14</v>
      </c>
      <c r="D36" s="58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14"/>
      <c r="P36" s="33">
        <f>SUM(D36:O36)</f>
        <v>0</v>
      </c>
    </row>
    <row r="37" spans="2:16" x14ac:dyDescent="0.35">
      <c r="B37" s="2"/>
      <c r="C37" s="20" t="s">
        <v>48</v>
      </c>
      <c r="D37" s="21">
        <f>SUM(D38:D39)</f>
        <v>0</v>
      </c>
      <c r="E37" s="21">
        <f t="shared" ref="E37:O37" si="6">SUM(E38:E39)</f>
        <v>0</v>
      </c>
      <c r="F37" s="21">
        <f t="shared" si="6"/>
        <v>0</v>
      </c>
      <c r="G37" s="21">
        <f t="shared" si="6"/>
        <v>0</v>
      </c>
      <c r="H37" s="21">
        <f t="shared" si="6"/>
        <v>0</v>
      </c>
      <c r="I37" s="21">
        <f t="shared" si="6"/>
        <v>0</v>
      </c>
      <c r="J37" s="21">
        <f t="shared" si="6"/>
        <v>0</v>
      </c>
      <c r="K37" s="21">
        <f t="shared" si="6"/>
        <v>0</v>
      </c>
      <c r="L37" s="21">
        <f t="shared" si="6"/>
        <v>0</v>
      </c>
      <c r="M37" s="21">
        <f t="shared" si="6"/>
        <v>0</v>
      </c>
      <c r="N37" s="21">
        <f t="shared" si="6"/>
        <v>0</v>
      </c>
      <c r="O37" s="21">
        <f t="shared" si="6"/>
        <v>0</v>
      </c>
      <c r="P37" s="21">
        <f t="shared" ref="P37" si="7">SUM(P38:P40)</f>
        <v>0</v>
      </c>
    </row>
    <row r="38" spans="2:16" x14ac:dyDescent="0.35">
      <c r="B38" s="2"/>
      <c r="C38" s="25" t="s">
        <v>24</v>
      </c>
      <c r="D38" s="50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43"/>
      <c r="P38" s="33">
        <f>SUM(D38:O38)</f>
        <v>0</v>
      </c>
    </row>
    <row r="39" spans="2:16" ht="15" thickBot="1" x14ac:dyDescent="0.4">
      <c r="B39" s="2"/>
      <c r="C39" s="37" t="s">
        <v>25</v>
      </c>
      <c r="D39" s="52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45"/>
      <c r="P39" s="34">
        <f>SUM(D39:O39)</f>
        <v>0</v>
      </c>
    </row>
    <row r="40" spans="2:16" ht="16" thickBot="1" x14ac:dyDescent="0.4">
      <c r="B40" s="2"/>
      <c r="C40" s="39" t="s">
        <v>34</v>
      </c>
      <c r="D40" s="60">
        <f>D14+D15+D16+D17+D18+D19+D21+D22+D23+D24+D26+D27+D28+D29+D30+D32+D33+D34+D35+D36+D38+D39</f>
        <v>0</v>
      </c>
      <c r="E40" s="61">
        <f t="shared" ref="E40:O40" si="8">SUM(E39,E38,E36,E35,E34,E33,E30,E29,E28,E27,E24,E23,E22,E21,E19,E18,E17,E16,E15,E14)</f>
        <v>0</v>
      </c>
      <c r="F40" s="61">
        <f t="shared" si="8"/>
        <v>0</v>
      </c>
      <c r="G40" s="61">
        <f t="shared" si="8"/>
        <v>0</v>
      </c>
      <c r="H40" s="61">
        <f t="shared" si="8"/>
        <v>0</v>
      </c>
      <c r="I40" s="61">
        <f t="shared" si="8"/>
        <v>0</v>
      </c>
      <c r="J40" s="61">
        <f t="shared" si="8"/>
        <v>0</v>
      </c>
      <c r="K40" s="61">
        <f t="shared" si="8"/>
        <v>0</v>
      </c>
      <c r="L40" s="61">
        <f t="shared" si="8"/>
        <v>0</v>
      </c>
      <c r="M40" s="61">
        <f t="shared" si="8"/>
        <v>0</v>
      </c>
      <c r="N40" s="61">
        <f t="shared" si="8"/>
        <v>0</v>
      </c>
      <c r="O40" s="29">
        <f t="shared" si="8"/>
        <v>0</v>
      </c>
      <c r="P40" s="40">
        <f>SUM(D40:O40)</f>
        <v>0</v>
      </c>
    </row>
    <row r="41" spans="2:16" ht="15" customHeight="1" x14ac:dyDescent="0.35"/>
    <row r="42" spans="2:16" ht="15.5" x14ac:dyDescent="0.35">
      <c r="B42" s="31" t="s">
        <v>26</v>
      </c>
      <c r="C42" s="22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2:16" x14ac:dyDescent="0.35">
      <c r="C43" s="23" t="s">
        <v>27</v>
      </c>
      <c r="D43" s="21">
        <f>SUM(D44:D46)</f>
        <v>0</v>
      </c>
      <c r="E43" s="21">
        <f t="shared" ref="E43:O43" si="9">SUM(E44:E46)</f>
        <v>0</v>
      </c>
      <c r="F43" s="21">
        <f t="shared" si="9"/>
        <v>0</v>
      </c>
      <c r="G43" s="21">
        <f t="shared" si="9"/>
        <v>0</v>
      </c>
      <c r="H43" s="21">
        <f t="shared" si="9"/>
        <v>0</v>
      </c>
      <c r="I43" s="21">
        <f t="shared" si="9"/>
        <v>0</v>
      </c>
      <c r="J43" s="21">
        <f t="shared" si="9"/>
        <v>0</v>
      </c>
      <c r="K43" s="21">
        <f t="shared" si="9"/>
        <v>0</v>
      </c>
      <c r="L43" s="21">
        <f t="shared" si="9"/>
        <v>0</v>
      </c>
      <c r="M43" s="21">
        <f t="shared" si="9"/>
        <v>0</v>
      </c>
      <c r="N43" s="21">
        <f t="shared" si="9"/>
        <v>0</v>
      </c>
      <c r="O43" s="21">
        <f t="shared" si="9"/>
        <v>0</v>
      </c>
      <c r="P43" s="21">
        <f>SUM(D43:O43)</f>
        <v>0</v>
      </c>
    </row>
    <row r="44" spans="2:16" x14ac:dyDescent="0.35">
      <c r="C44" s="25" t="s">
        <v>28</v>
      </c>
      <c r="D44" s="50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43"/>
      <c r="P44" s="33">
        <f>SUM(D44:O44)</f>
        <v>0</v>
      </c>
    </row>
    <row r="45" spans="2:16" x14ac:dyDescent="0.35">
      <c r="C45" s="26" t="s">
        <v>29</v>
      </c>
      <c r="D45" s="51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44"/>
      <c r="P45" s="34">
        <f t="shared" ref="P45:P46" si="10">SUM(D45:O45)</f>
        <v>0</v>
      </c>
    </row>
    <row r="46" spans="2:16" x14ac:dyDescent="0.35">
      <c r="C46" s="15" t="s">
        <v>14</v>
      </c>
      <c r="D46" s="58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14"/>
      <c r="P46" s="32">
        <f t="shared" si="10"/>
        <v>0</v>
      </c>
    </row>
    <row r="47" spans="2:16" x14ac:dyDescent="0.35">
      <c r="C47" s="23" t="s">
        <v>21</v>
      </c>
      <c r="D47" s="21">
        <f t="shared" ref="D47:O47" si="11">SUM(D48:D50)</f>
        <v>0</v>
      </c>
      <c r="E47" s="21">
        <f t="shared" si="11"/>
        <v>0</v>
      </c>
      <c r="F47" s="21">
        <f t="shared" si="11"/>
        <v>0</v>
      </c>
      <c r="G47" s="21">
        <f t="shared" si="11"/>
        <v>0</v>
      </c>
      <c r="H47" s="21">
        <f t="shared" si="11"/>
        <v>0</v>
      </c>
      <c r="I47" s="21">
        <f t="shared" si="11"/>
        <v>0</v>
      </c>
      <c r="J47" s="21">
        <f t="shared" si="11"/>
        <v>0</v>
      </c>
      <c r="K47" s="21">
        <f t="shared" si="11"/>
        <v>0</v>
      </c>
      <c r="L47" s="21">
        <f t="shared" si="11"/>
        <v>0</v>
      </c>
      <c r="M47" s="21">
        <f t="shared" si="11"/>
        <v>0</v>
      </c>
      <c r="N47" s="21">
        <f t="shared" si="11"/>
        <v>0</v>
      </c>
      <c r="O47" s="21">
        <f t="shared" si="11"/>
        <v>0</v>
      </c>
      <c r="P47" s="21">
        <f>SUM(D47:O47)</f>
        <v>0</v>
      </c>
    </row>
    <row r="48" spans="2:16" x14ac:dyDescent="0.35">
      <c r="C48" s="25" t="s">
        <v>30</v>
      </c>
      <c r="D48" s="50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43"/>
      <c r="P48" s="33">
        <f>SUM(D48:O48)</f>
        <v>0</v>
      </c>
    </row>
    <row r="49" spans="3:16" x14ac:dyDescent="0.35">
      <c r="C49" s="26" t="s">
        <v>31</v>
      </c>
      <c r="D49" s="51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44"/>
      <c r="P49" s="34">
        <f t="shared" ref="P49:P50" si="12">SUM(D49:O49)</f>
        <v>0</v>
      </c>
    </row>
    <row r="50" spans="3:16" x14ac:dyDescent="0.35">
      <c r="C50" s="15" t="s">
        <v>14</v>
      </c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14"/>
      <c r="P50" s="32">
        <f t="shared" si="12"/>
        <v>0</v>
      </c>
    </row>
    <row r="51" spans="3:16" x14ac:dyDescent="0.35">
      <c r="C51" s="23" t="s">
        <v>49</v>
      </c>
      <c r="D51" s="21">
        <f>SUM(D54:D55)</f>
        <v>0</v>
      </c>
      <c r="E51" s="21">
        <f t="shared" ref="E51:O51" si="13">SUM(E54:E55)</f>
        <v>0</v>
      </c>
      <c r="F51" s="21">
        <f t="shared" si="13"/>
        <v>0</v>
      </c>
      <c r="G51" s="21">
        <f t="shared" si="13"/>
        <v>0</v>
      </c>
      <c r="H51" s="21">
        <f t="shared" si="13"/>
        <v>0</v>
      </c>
      <c r="I51" s="21">
        <f t="shared" si="13"/>
        <v>0</v>
      </c>
      <c r="J51" s="21">
        <f t="shared" si="13"/>
        <v>0</v>
      </c>
      <c r="K51" s="21">
        <f t="shared" si="13"/>
        <v>0</v>
      </c>
      <c r="L51" s="21">
        <f t="shared" si="13"/>
        <v>0</v>
      </c>
      <c r="M51" s="21">
        <f t="shared" si="13"/>
        <v>0</v>
      </c>
      <c r="N51" s="21">
        <f t="shared" si="13"/>
        <v>0</v>
      </c>
      <c r="O51" s="21">
        <f t="shared" si="13"/>
        <v>0</v>
      </c>
      <c r="P51" s="21">
        <f>SUM(D51:O51)</f>
        <v>0</v>
      </c>
    </row>
    <row r="52" spans="3:16" x14ac:dyDescent="0.35">
      <c r="C52" s="25" t="s">
        <v>50</v>
      </c>
      <c r="D52" s="50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43"/>
      <c r="P52" s="33">
        <v>0</v>
      </c>
    </row>
    <row r="53" spans="3:16" x14ac:dyDescent="0.35">
      <c r="C53" s="26" t="s">
        <v>52</v>
      </c>
      <c r="D53" s="51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44"/>
      <c r="P53" s="34">
        <v>0</v>
      </c>
    </row>
    <row r="54" spans="3:16" ht="13.9" customHeight="1" x14ac:dyDescent="0.35">
      <c r="C54" s="26" t="s">
        <v>47</v>
      </c>
      <c r="D54" s="51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44"/>
      <c r="P54" s="34">
        <v>0</v>
      </c>
    </row>
    <row r="55" spans="3:16" x14ac:dyDescent="0.35">
      <c r="C55" s="15" t="s">
        <v>14</v>
      </c>
      <c r="D55" s="58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14"/>
      <c r="P55" s="32">
        <f>SUM(D55:O55)</f>
        <v>0</v>
      </c>
    </row>
    <row r="56" spans="3:16" x14ac:dyDescent="0.35">
      <c r="C56" s="23" t="s">
        <v>48</v>
      </c>
      <c r="D56" s="21">
        <f>SUM(D57:D59)</f>
        <v>0</v>
      </c>
      <c r="E56" s="21">
        <f t="shared" ref="E56:O56" si="14">SUM(E57:E59)</f>
        <v>0</v>
      </c>
      <c r="F56" s="21">
        <f t="shared" si="14"/>
        <v>0</v>
      </c>
      <c r="G56" s="21">
        <f t="shared" si="14"/>
        <v>0</v>
      </c>
      <c r="H56" s="21">
        <f t="shared" si="14"/>
        <v>0</v>
      </c>
      <c r="I56" s="21">
        <f t="shared" si="14"/>
        <v>0</v>
      </c>
      <c r="J56" s="21">
        <f t="shared" si="14"/>
        <v>0</v>
      </c>
      <c r="K56" s="21">
        <f t="shared" si="14"/>
        <v>0</v>
      </c>
      <c r="L56" s="21">
        <f t="shared" si="14"/>
        <v>0</v>
      </c>
      <c r="M56" s="21">
        <f t="shared" si="14"/>
        <v>0</v>
      </c>
      <c r="N56" s="21">
        <f t="shared" si="14"/>
        <v>0</v>
      </c>
      <c r="O56" s="21">
        <f t="shared" si="14"/>
        <v>0</v>
      </c>
      <c r="P56" s="21">
        <f>SUM(D56:O56)</f>
        <v>0</v>
      </c>
    </row>
    <row r="57" spans="3:16" x14ac:dyDescent="0.35">
      <c r="C57" s="25" t="s">
        <v>32</v>
      </c>
      <c r="D57" s="50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43"/>
      <c r="P57" s="33">
        <f>SUM(D57:O57)</f>
        <v>0</v>
      </c>
    </row>
    <row r="58" spans="3:16" x14ac:dyDescent="0.35">
      <c r="C58" s="26" t="s">
        <v>33</v>
      </c>
      <c r="D58" s="51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44"/>
      <c r="P58" s="34">
        <f t="shared" ref="P58:P59" si="15">SUM(D58:O58)</f>
        <v>0</v>
      </c>
    </row>
    <row r="59" spans="3:16" ht="15" thickBot="1" x14ac:dyDescent="0.4">
      <c r="C59" s="37" t="s">
        <v>14</v>
      </c>
      <c r="D59" s="52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45"/>
      <c r="P59" s="38">
        <f t="shared" si="15"/>
        <v>0</v>
      </c>
    </row>
    <row r="60" spans="3:16" ht="16" thickBot="1" x14ac:dyDescent="0.4">
      <c r="C60" s="41" t="s">
        <v>51</v>
      </c>
      <c r="D60" s="53">
        <f>SUM(D59,D58,D57,D55,D54,D50,D49,D48,D46,D45,D44)</f>
        <v>0</v>
      </c>
      <c r="E60" s="57">
        <f t="shared" ref="E60:O60" si="16">SUM(E59,E58,E57,E55,E54,E50,E49,E48,E46,E45,E44)</f>
        <v>0</v>
      </c>
      <c r="F60" s="57">
        <f t="shared" si="16"/>
        <v>0</v>
      </c>
      <c r="G60" s="57">
        <f t="shared" si="16"/>
        <v>0</v>
      </c>
      <c r="H60" s="57">
        <f t="shared" si="16"/>
        <v>0</v>
      </c>
      <c r="I60" s="57">
        <f t="shared" si="16"/>
        <v>0</v>
      </c>
      <c r="J60" s="57">
        <f t="shared" si="16"/>
        <v>0</v>
      </c>
      <c r="K60" s="57">
        <f t="shared" si="16"/>
        <v>0</v>
      </c>
      <c r="L60" s="57">
        <f t="shared" si="16"/>
        <v>0</v>
      </c>
      <c r="M60" s="57">
        <f t="shared" si="16"/>
        <v>0</v>
      </c>
      <c r="N60" s="57">
        <f t="shared" si="16"/>
        <v>0</v>
      </c>
      <c r="O60" s="28">
        <f t="shared" si="16"/>
        <v>0</v>
      </c>
      <c r="P60" s="42">
        <f>SUM(D60:O60)</f>
        <v>0</v>
      </c>
    </row>
    <row r="61" spans="3:16" ht="15" customHeight="1" x14ac:dyDescent="0.35"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3:16" ht="19.899999999999999" customHeight="1" x14ac:dyDescent="0.35">
      <c r="C62" s="7"/>
      <c r="D62" s="35" t="s">
        <v>0</v>
      </c>
      <c r="E62" s="35" t="s">
        <v>1</v>
      </c>
      <c r="F62" s="35" t="s">
        <v>2</v>
      </c>
      <c r="G62" s="35" t="s">
        <v>3</v>
      </c>
      <c r="H62" s="35" t="s">
        <v>4</v>
      </c>
      <c r="I62" s="35" t="s">
        <v>5</v>
      </c>
      <c r="J62" s="35" t="s">
        <v>6</v>
      </c>
      <c r="K62" s="35" t="s">
        <v>7</v>
      </c>
      <c r="L62" s="35" t="s">
        <v>8</v>
      </c>
      <c r="M62" s="35" t="s">
        <v>9</v>
      </c>
      <c r="N62" s="35" t="s">
        <v>10</v>
      </c>
      <c r="O62" s="35" t="s">
        <v>11</v>
      </c>
      <c r="P62" s="35" t="s">
        <v>12</v>
      </c>
    </row>
    <row r="63" spans="3:16" ht="19.899999999999999" customHeight="1" x14ac:dyDescent="0.35">
      <c r="C63" s="92" t="s">
        <v>15</v>
      </c>
      <c r="D63" s="62">
        <f t="shared" ref="D63:O63" si="17">D10</f>
        <v>0</v>
      </c>
      <c r="E63" s="65">
        <f t="shared" si="17"/>
        <v>0</v>
      </c>
      <c r="F63" s="65">
        <f t="shared" si="17"/>
        <v>0</v>
      </c>
      <c r="G63" s="65">
        <f t="shared" si="17"/>
        <v>0</v>
      </c>
      <c r="H63" s="65">
        <f t="shared" si="17"/>
        <v>0</v>
      </c>
      <c r="I63" s="65">
        <f t="shared" si="17"/>
        <v>0</v>
      </c>
      <c r="J63" s="65">
        <f t="shared" si="17"/>
        <v>0</v>
      </c>
      <c r="K63" s="65">
        <f t="shared" si="17"/>
        <v>0</v>
      </c>
      <c r="L63" s="65">
        <f t="shared" si="17"/>
        <v>0</v>
      </c>
      <c r="M63" s="65">
        <f t="shared" si="17"/>
        <v>0</v>
      </c>
      <c r="N63" s="65">
        <f t="shared" si="17"/>
        <v>0</v>
      </c>
      <c r="O63" s="47">
        <f t="shared" si="17"/>
        <v>0</v>
      </c>
      <c r="P63" s="93">
        <f>P10</f>
        <v>0</v>
      </c>
    </row>
    <row r="64" spans="3:16" ht="19.899999999999999" customHeight="1" thickBot="1" x14ac:dyDescent="0.4">
      <c r="C64" s="94" t="s">
        <v>35</v>
      </c>
      <c r="D64" s="63">
        <f t="shared" ref="D64:P64" si="18">D40+D60</f>
        <v>0</v>
      </c>
      <c r="E64" s="66">
        <f t="shared" si="18"/>
        <v>0</v>
      </c>
      <c r="F64" s="66">
        <f t="shared" si="18"/>
        <v>0</v>
      </c>
      <c r="G64" s="66">
        <f t="shared" si="18"/>
        <v>0</v>
      </c>
      <c r="H64" s="66">
        <f t="shared" si="18"/>
        <v>0</v>
      </c>
      <c r="I64" s="66">
        <f t="shared" si="18"/>
        <v>0</v>
      </c>
      <c r="J64" s="66">
        <f t="shared" si="18"/>
        <v>0</v>
      </c>
      <c r="K64" s="66">
        <f t="shared" si="18"/>
        <v>0</v>
      </c>
      <c r="L64" s="66">
        <f t="shared" si="18"/>
        <v>0</v>
      </c>
      <c r="M64" s="66">
        <f t="shared" si="18"/>
        <v>0</v>
      </c>
      <c r="N64" s="66">
        <f t="shared" si="18"/>
        <v>0</v>
      </c>
      <c r="O64" s="46">
        <f t="shared" si="18"/>
        <v>0</v>
      </c>
      <c r="P64" s="95">
        <f t="shared" si="18"/>
        <v>0</v>
      </c>
    </row>
    <row r="65" spans="3:16" ht="19.899999999999999" customHeight="1" thickBot="1" x14ac:dyDescent="0.4">
      <c r="C65" s="96" t="s">
        <v>54</v>
      </c>
      <c r="D65" s="64">
        <f>D63-D64</f>
        <v>0</v>
      </c>
      <c r="E65" s="67">
        <f t="shared" ref="E65:O65" si="19">E63-E64</f>
        <v>0</v>
      </c>
      <c r="F65" s="67">
        <f t="shared" si="19"/>
        <v>0</v>
      </c>
      <c r="G65" s="67">
        <f t="shared" si="19"/>
        <v>0</v>
      </c>
      <c r="H65" s="67">
        <f t="shared" si="19"/>
        <v>0</v>
      </c>
      <c r="I65" s="67">
        <f t="shared" si="19"/>
        <v>0</v>
      </c>
      <c r="J65" s="67">
        <f t="shared" si="19"/>
        <v>0</v>
      </c>
      <c r="K65" s="67">
        <f t="shared" si="19"/>
        <v>0</v>
      </c>
      <c r="L65" s="67">
        <f t="shared" si="19"/>
        <v>0</v>
      </c>
      <c r="M65" s="67">
        <f t="shared" si="19"/>
        <v>0</v>
      </c>
      <c r="N65" s="67">
        <f t="shared" si="19"/>
        <v>0</v>
      </c>
      <c r="O65" s="36">
        <f t="shared" si="19"/>
        <v>0</v>
      </c>
      <c r="P65" s="89">
        <f>P63-P64</f>
        <v>0</v>
      </c>
    </row>
    <row r="93" spans="3:8" x14ac:dyDescent="0.35">
      <c r="C93" s="97" t="s">
        <v>97</v>
      </c>
      <c r="D93" s="98"/>
      <c r="E93" s="86" t="s">
        <v>55</v>
      </c>
      <c r="F93" s="90" t="s">
        <v>56</v>
      </c>
    </row>
    <row r="94" spans="3:8" x14ac:dyDescent="0.35">
      <c r="C94" s="87" t="s">
        <v>77</v>
      </c>
      <c r="E94" s="86" t="s">
        <v>96</v>
      </c>
      <c r="G94" s="90" t="s">
        <v>95</v>
      </c>
      <c r="H94" s="10"/>
    </row>
    <row r="102" spans="5:5" x14ac:dyDescent="0.35">
      <c r="E102" t="s">
        <v>73</v>
      </c>
    </row>
  </sheetData>
  <mergeCells count="1">
    <mergeCell ref="C93:D93"/>
  </mergeCells>
  <hyperlinks>
    <hyperlink ref="F93" r:id="rId1" xr:uid="{FA03A90F-D6DF-4D0D-85E8-E669AAC83406}"/>
    <hyperlink ref="G94" r:id="rId2" xr:uid="{F550B91E-4393-4FFE-9EAE-B6945B693F84}"/>
  </hyperlinks>
  <pageMargins left="0.7" right="0.7" top="0.78740157499999996" bottom="0.78740157499999996" header="0.3" footer="0.3"/>
  <pageSetup paperSize="9" orientation="portrait" horizontalDpi="300" verticalDpi="300" r:id="rId3"/>
  <ignoredErrors>
    <ignoredError sqref="D37" formulaRange="1"/>
    <ignoredError sqref="P37 P20 P31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2A94-B81D-0246-A8E0-0A5ECCCF18D9}">
  <dimension ref="A1:L52"/>
  <sheetViews>
    <sheetView tabSelected="1" workbookViewId="0">
      <selection activeCell="U49" sqref="U49"/>
    </sheetView>
  </sheetViews>
  <sheetFormatPr baseColWidth="10" defaultColWidth="10.7265625" defaultRowHeight="15.5" x14ac:dyDescent="0.35"/>
  <cols>
    <col min="1" max="2" width="10.7265625" style="4"/>
    <col min="3" max="3" width="10.26953125" style="4" customWidth="1"/>
    <col min="4" max="16384" width="10.7265625" style="4"/>
  </cols>
  <sheetData>
    <row r="1" spans="1:12" x14ac:dyDescent="0.3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22.5" customHeight="1" x14ac:dyDescent="0.3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35">
      <c r="A3" s="73" t="s">
        <v>100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x14ac:dyDescent="0.35">
      <c r="A4" s="74" t="s">
        <v>79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x14ac:dyDescent="0.35">
      <c r="A5" s="74" t="s">
        <v>78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2" x14ac:dyDescent="0.35">
      <c r="A6" s="74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</row>
    <row r="7" spans="1:12" x14ac:dyDescent="0.35">
      <c r="A7" s="74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x14ac:dyDescent="0.35">
      <c r="A8" s="73" t="s">
        <v>57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x14ac:dyDescent="0.35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x14ac:dyDescent="0.35">
      <c r="A10" s="70" t="s">
        <v>58</v>
      </c>
      <c r="B10" s="71"/>
      <c r="C10" s="71"/>
      <c r="D10" s="72"/>
      <c r="E10" s="72"/>
      <c r="F10" s="72"/>
      <c r="G10" s="72"/>
      <c r="H10" s="72"/>
      <c r="I10" s="72"/>
      <c r="J10" s="72"/>
      <c r="K10" s="72"/>
      <c r="L10" s="72"/>
    </row>
    <row r="11" spans="1:12" x14ac:dyDescent="0.35">
      <c r="A11" s="75" t="s">
        <v>59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x14ac:dyDescent="0.35">
      <c r="A12" s="75" t="s">
        <v>60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x14ac:dyDescent="0.35">
      <c r="A13" s="75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x14ac:dyDescent="0.35">
      <c r="A14" s="70" t="s">
        <v>61</v>
      </c>
      <c r="B14" s="71"/>
      <c r="C14" s="71"/>
      <c r="D14" s="72"/>
      <c r="E14" s="72"/>
      <c r="F14" s="72"/>
      <c r="G14" s="72"/>
      <c r="H14" s="72"/>
      <c r="I14" s="72"/>
      <c r="J14" s="72"/>
      <c r="K14" s="72"/>
      <c r="L14" s="72"/>
    </row>
    <row r="15" spans="1:12" x14ac:dyDescent="0.35">
      <c r="A15" s="75" t="s">
        <v>62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2" x14ac:dyDescent="0.35">
      <c r="A16" s="76" t="s">
        <v>80</v>
      </c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</row>
    <row r="17" spans="1:12" x14ac:dyDescent="0.35">
      <c r="A17" s="76" t="s">
        <v>81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x14ac:dyDescent="0.35">
      <c r="A18" s="76" t="s">
        <v>82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x14ac:dyDescent="0.35">
      <c r="A19" s="76" t="s">
        <v>83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2" x14ac:dyDescent="0.35">
      <c r="A20" s="76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x14ac:dyDescent="0.35">
      <c r="A21" s="70" t="s">
        <v>63</v>
      </c>
      <c r="B21" s="71"/>
      <c r="C21" s="71"/>
      <c r="D21" s="72"/>
      <c r="E21" s="72"/>
      <c r="F21" s="72"/>
      <c r="G21" s="72"/>
      <c r="H21" s="72"/>
      <c r="I21" s="72"/>
      <c r="J21" s="72"/>
      <c r="K21" s="72"/>
      <c r="L21" s="72"/>
    </row>
    <row r="22" spans="1:12" x14ac:dyDescent="0.35">
      <c r="A22" s="75" t="s">
        <v>64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</row>
    <row r="23" spans="1:12" x14ac:dyDescent="0.35">
      <c r="A23" s="76" t="s">
        <v>84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2" x14ac:dyDescent="0.35">
      <c r="A24" s="76" t="s">
        <v>85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x14ac:dyDescent="0.35">
      <c r="A25" s="76" t="s">
        <v>86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</row>
    <row r="26" spans="1:12" x14ac:dyDescent="0.35">
      <c r="A26" s="76" t="s">
        <v>87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</row>
    <row r="27" spans="1:12" x14ac:dyDescent="0.35">
      <c r="A27" s="76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</row>
    <row r="28" spans="1:12" x14ac:dyDescent="0.35">
      <c r="A28" s="70" t="s">
        <v>65</v>
      </c>
      <c r="B28" s="71"/>
      <c r="C28" s="71"/>
      <c r="D28" s="71"/>
      <c r="E28" s="72"/>
      <c r="F28" s="72"/>
      <c r="G28" s="72"/>
      <c r="H28" s="72"/>
      <c r="I28" s="72"/>
      <c r="J28" s="72"/>
      <c r="K28" s="72"/>
      <c r="L28" s="72"/>
    </row>
    <row r="29" spans="1:12" x14ac:dyDescent="0.35">
      <c r="A29" s="75" t="s">
        <v>66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2" x14ac:dyDescent="0.35">
      <c r="A30" s="77" t="s">
        <v>67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</row>
    <row r="31" spans="1:12" x14ac:dyDescent="0.35">
      <c r="A31" s="78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x14ac:dyDescent="0.35">
      <c r="A32" s="78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</row>
    <row r="33" spans="1:12" x14ac:dyDescent="0.35">
      <c r="A33" s="73" t="s">
        <v>72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</row>
    <row r="34" spans="1:12" x14ac:dyDescent="0.35">
      <c r="A34" s="73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</row>
    <row r="35" spans="1:12" x14ac:dyDescent="0.35">
      <c r="A35" s="79" t="s">
        <v>68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</row>
    <row r="36" spans="1:12" x14ac:dyDescent="0.35">
      <c r="A36" s="80" t="s">
        <v>69</v>
      </c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</row>
    <row r="37" spans="1:12" x14ac:dyDescent="0.35">
      <c r="A37" s="79" t="s">
        <v>70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x14ac:dyDescent="0.35">
      <c r="A38" s="77" t="s">
        <v>88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35">
      <c r="A39" s="77" t="s">
        <v>98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35">
      <c r="A40" s="77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35">
      <c r="A41" s="81" t="s">
        <v>71</v>
      </c>
      <c r="B41" s="82"/>
      <c r="C41" s="82"/>
      <c r="D41" s="82"/>
      <c r="E41" s="72"/>
      <c r="F41" s="72"/>
      <c r="G41" s="72"/>
      <c r="H41" s="72"/>
      <c r="I41" s="72"/>
      <c r="J41" s="72"/>
      <c r="K41" s="72"/>
      <c r="L41" s="72"/>
    </row>
    <row r="42" spans="1:12" x14ac:dyDescent="0.35">
      <c r="A42" s="83" t="s">
        <v>94</v>
      </c>
      <c r="B42" s="82"/>
      <c r="C42" s="82"/>
      <c r="D42" s="85">
        <v>3000</v>
      </c>
      <c r="E42" s="72"/>
      <c r="F42" s="72"/>
      <c r="G42" s="72"/>
      <c r="H42" s="72"/>
      <c r="I42" s="72"/>
      <c r="J42" s="72"/>
      <c r="K42" s="72"/>
      <c r="L42" s="72"/>
    </row>
    <row r="43" spans="1:12" x14ac:dyDescent="0.35">
      <c r="A43" s="83" t="s">
        <v>93</v>
      </c>
      <c r="B43" s="82"/>
      <c r="C43" s="82"/>
      <c r="D43" s="85">
        <v>1200</v>
      </c>
      <c r="E43" s="72"/>
      <c r="F43" s="72"/>
      <c r="G43" s="72"/>
      <c r="H43" s="72"/>
      <c r="I43" s="72"/>
      <c r="J43" s="72"/>
      <c r="K43" s="72"/>
      <c r="L43" s="72"/>
    </row>
    <row r="44" spans="1:12" x14ac:dyDescent="0.35">
      <c r="A44" s="83" t="s">
        <v>92</v>
      </c>
      <c r="B44" s="82"/>
      <c r="C44" s="82"/>
      <c r="D44" s="85">
        <v>800</v>
      </c>
      <c r="E44" s="72"/>
      <c r="F44" s="72"/>
      <c r="G44" s="72"/>
      <c r="H44" s="72"/>
      <c r="I44" s="72"/>
      <c r="J44" s="72"/>
      <c r="K44" s="72"/>
      <c r="L44" s="72"/>
    </row>
    <row r="45" spans="1:12" x14ac:dyDescent="0.35">
      <c r="A45" s="83" t="s">
        <v>91</v>
      </c>
      <c r="B45" s="82"/>
      <c r="C45" s="82"/>
      <c r="D45" s="85">
        <v>1000</v>
      </c>
      <c r="E45" s="72"/>
      <c r="F45" s="72"/>
      <c r="G45" s="72"/>
      <c r="H45" s="72"/>
      <c r="I45" s="72"/>
      <c r="J45" s="72"/>
      <c r="K45" s="72"/>
      <c r="L45" s="72"/>
    </row>
    <row r="46" spans="1:12" x14ac:dyDescent="0.35">
      <c r="A46" s="84" t="s">
        <v>90</v>
      </c>
      <c r="B46" s="82"/>
      <c r="C46" s="82"/>
      <c r="D46" s="88" t="s">
        <v>89</v>
      </c>
      <c r="E46" s="72"/>
      <c r="F46" s="72"/>
      <c r="G46" s="72"/>
      <c r="H46" s="72"/>
      <c r="I46" s="72"/>
      <c r="J46" s="72"/>
      <c r="K46" s="72"/>
      <c r="L46" s="72"/>
    </row>
    <row r="47" spans="1:12" x14ac:dyDescent="0.35">
      <c r="A47" s="72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</row>
    <row r="48" spans="1:12" x14ac:dyDescent="0.35">
      <c r="A48" s="72"/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</row>
    <row r="51" spans="1:10" x14ac:dyDescent="0.35">
      <c r="A51" s="99" t="s">
        <v>99</v>
      </c>
      <c r="B51" s="100"/>
      <c r="C51" s="100"/>
      <c r="D51" s="100"/>
      <c r="E51" s="100"/>
      <c r="F51" s="99" t="s">
        <v>105</v>
      </c>
      <c r="G51" s="100"/>
      <c r="H51" s="100"/>
      <c r="I51" s="100"/>
      <c r="J51" s="100"/>
    </row>
    <row r="52" spans="1:10" s="91" customFormat="1" ht="13" x14ac:dyDescent="0.3">
      <c r="A52" s="99" t="s">
        <v>77</v>
      </c>
      <c r="B52" s="100"/>
      <c r="C52" s="100"/>
      <c r="D52" s="100"/>
      <c r="E52" s="100"/>
    </row>
  </sheetData>
  <mergeCells count="3">
    <mergeCell ref="A51:E51"/>
    <mergeCell ref="A52:E52"/>
    <mergeCell ref="F51:J51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Haushaltskosten I Budgetplaner</vt:lpstr>
      <vt:lpstr>Anleitung</vt:lpstr>
    </vt:vector>
  </TitlesOfParts>
  <Company>ADAC Finanzdienste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Haushaltskosten-Rechner</dc:title>
  <dc:subject>Spar- / Kreditpotenzial berechnen</dc:subject>
  <dc:creator>Kerstin.Weinzierl@adac.de</dc:creator>
  <cp:keywords>Haushaltskosten-Rechner</cp:keywords>
  <cp:lastModifiedBy>Weinzierl, Kerstin</cp:lastModifiedBy>
  <dcterms:created xsi:type="dcterms:W3CDTF">2020-07-23T10:19:19Z</dcterms:created>
  <dcterms:modified xsi:type="dcterms:W3CDTF">2025-02-14T12:02:35Z</dcterms:modified>
  <cp:category>ADAC Privatkredit</cp:category>
  <cp:contentStatus>02/2025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d37af7d-023d-4dfc-a150-245b16607fbf_Enabled">
    <vt:lpwstr>true</vt:lpwstr>
  </property>
  <property fmtid="{D5CDD505-2E9C-101B-9397-08002B2CF9AE}" pid="3" name="MSIP_Label_2d37af7d-023d-4dfc-a150-245b16607fbf_SetDate">
    <vt:lpwstr>2025-02-05T15:15:46Z</vt:lpwstr>
  </property>
  <property fmtid="{D5CDD505-2E9C-101B-9397-08002B2CF9AE}" pid="4" name="MSIP_Label_2d37af7d-023d-4dfc-a150-245b16607fbf_Method">
    <vt:lpwstr>Privileged</vt:lpwstr>
  </property>
  <property fmtid="{D5CDD505-2E9C-101B-9397-08002B2CF9AE}" pid="5" name="MSIP_Label_2d37af7d-023d-4dfc-a150-245b16607fbf_Name">
    <vt:lpwstr>vb_oeffentlich</vt:lpwstr>
  </property>
  <property fmtid="{D5CDD505-2E9C-101B-9397-08002B2CF9AE}" pid="6" name="MSIP_Label_2d37af7d-023d-4dfc-a150-245b16607fbf_SiteId">
    <vt:lpwstr>9186fbbe-fa2f-408b-b116-e9799f388136</vt:lpwstr>
  </property>
  <property fmtid="{D5CDD505-2E9C-101B-9397-08002B2CF9AE}" pid="7" name="MSIP_Label_2d37af7d-023d-4dfc-a150-245b16607fbf_ActionId">
    <vt:lpwstr>e5a295bf-eb24-4071-b6ce-8e5a75c3706c</vt:lpwstr>
  </property>
  <property fmtid="{D5CDD505-2E9C-101B-9397-08002B2CF9AE}" pid="8" name="MSIP_Label_2d37af7d-023d-4dfc-a150-245b16607fbf_ContentBits">
    <vt:lpwstr>0</vt:lpwstr>
  </property>
</Properties>
</file>